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<sst xmlns="http://schemas.openxmlformats.org/spreadsheetml/2006/main" count="65" uniqueCount="33">
  <si>
    <t>广州市增城区总工会公开招聘社会化工会工作者
总成绩及进入体检名单</t>
  </si>
  <si>
    <t>序号</t>
  </si>
  <si>
    <t>报考岗位</t>
  </si>
  <si>
    <t>准考证号</t>
  </si>
  <si>
    <t>笔试
成绩</t>
  </si>
  <si>
    <t>笔试折算成绩40%</t>
  </si>
  <si>
    <t>面试
成绩</t>
  </si>
  <si>
    <t>面试折算成绩60%</t>
  </si>
  <si>
    <t>总成绩</t>
  </si>
  <si>
    <t>排名</t>
  </si>
  <si>
    <t>是否进入体检</t>
  </si>
  <si>
    <t>1</t>
  </si>
  <si>
    <t>001</t>
  </si>
  <si>
    <t>是</t>
  </si>
  <si>
    <t>2</t>
  </si>
  <si>
    <t>3</t>
  </si>
  <si>
    <t>4</t>
  </si>
  <si>
    <t>5</t>
  </si>
  <si>
    <t>否</t>
  </si>
  <si>
    <t>6</t>
  </si>
  <si>
    <t>7</t>
  </si>
  <si>
    <t>8</t>
  </si>
  <si>
    <t>9</t>
  </si>
  <si>
    <t>10</t>
  </si>
  <si>
    <t>11</t>
  </si>
  <si>
    <t>12</t>
  </si>
  <si>
    <t>13</t>
  </si>
  <si>
    <t>002</t>
  </si>
  <si>
    <t>14</t>
  </si>
  <si>
    <t>15</t>
  </si>
  <si>
    <t>16</t>
  </si>
  <si>
    <t>17</t>
  </si>
  <si>
    <t>18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</si>
</sst>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"/>
      <family val="3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24" fillId="8" borderId="4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O10" sqref="N9:O10"/>
    </sheetView>
  </sheetViews>
  <sheetFormatPr defaultColWidth="8.71666666666667" defaultRowHeight="12"/>
  <cols>
    <col min="1" max="1" width="7" style="2" customWidth="1"/>
    <col min="2" max="2" width="7.55833333333333" style="2" customWidth="1"/>
    <col min="3" max="3" width="16.1083333333333" style="3" customWidth="1"/>
    <col min="4" max="4" width="8.775" style="4" customWidth="1"/>
    <col min="5" max="5" width="9.81666666666667" style="5" customWidth="1"/>
    <col min="6" max="6" width="8.66666666666667" style="5" customWidth="1"/>
    <col min="7" max="7" width="9.81666666666667" style="5" customWidth="1"/>
    <col min="8" max="8" width="8.66666666666667" style="5" customWidth="1"/>
    <col min="9" max="9" width="8.21666666666667" style="6" customWidth="1"/>
    <col min="10" max="10" width="8.21666666666667" style="2" customWidth="1"/>
    <col min="11" max="11" width="9" style="2"/>
    <col min="12" max="12" width="9" style="3"/>
    <col min="13" max="32" width="9" style="2"/>
    <col min="33" max="224" width="8.71666666666667" style="2"/>
    <col min="225" max="240" width="9" style="2"/>
    <col min="241" max="16384" width="8.71666666666667" style="2"/>
  </cols>
  <sheetData>
    <row r="1" s="1" customFormat="1" ht="52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18"/>
      <c r="L1" s="19"/>
    </row>
    <row r="2" s="1" customFormat="1" ht="49" customHeight="1" spans="1:12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20" t="s">
        <v>9</v>
      </c>
      <c r="J2" s="10" t="s">
        <v>10</v>
      </c>
      <c r="L2" s="19"/>
    </row>
    <row r="3" s="1" customFormat="1" ht="40" customHeight="1" spans="1:12">
      <c r="A3" s="13" t="s">
        <v>11</v>
      </c>
      <c r="B3" s="14" t="s">
        <v>12</v>
      </c>
      <c r="C3" s="15">
        <v>20234150105</v>
      </c>
      <c r="D3" s="13">
        <v>89.72</v>
      </c>
      <c r="E3" s="16">
        <f t="shared" ref="E3:E20" si="0">D3*40%</f>
        <v>35.888</v>
      </c>
      <c r="F3" s="17">
        <v>83.5</v>
      </c>
      <c r="G3" s="16">
        <f t="shared" ref="G3:G20" si="1">F3*60%</f>
        <v>50.1</v>
      </c>
      <c r="H3" s="16">
        <f t="shared" ref="H3:H20" si="2">E3+G3</f>
        <v>85.988</v>
      </c>
      <c r="I3" s="21">
        <v>1</v>
      </c>
      <c r="J3" s="13" t="s">
        <v>13</v>
      </c>
      <c r="L3" s="19"/>
    </row>
    <row r="4" s="1" customFormat="1" ht="40" customHeight="1" spans="1:12">
      <c r="A4" s="13" t="s">
        <v>14</v>
      </c>
      <c r="B4" s="14" t="s">
        <v>12</v>
      </c>
      <c r="C4" s="15">
        <v>20234150101</v>
      </c>
      <c r="D4" s="13">
        <v>81.62</v>
      </c>
      <c r="E4" s="16">
        <f t="shared" si="0"/>
        <v>32.648</v>
      </c>
      <c r="F4" s="17">
        <v>85.5</v>
      </c>
      <c r="G4" s="16">
        <f t="shared" si="1"/>
        <v>51.3</v>
      </c>
      <c r="H4" s="16">
        <f t="shared" si="2"/>
        <v>83.948</v>
      </c>
      <c r="I4" s="21">
        <v>2</v>
      </c>
      <c r="J4" s="13" t="s">
        <v>13</v>
      </c>
      <c r="L4" s="19"/>
    </row>
    <row r="5" s="1" customFormat="1" ht="40" customHeight="1" spans="1:12">
      <c r="A5" s="13" t="s">
        <v>15</v>
      </c>
      <c r="B5" s="14" t="s">
        <v>12</v>
      </c>
      <c r="C5" s="15">
        <v>20234150104</v>
      </c>
      <c r="D5" s="13">
        <v>79.7</v>
      </c>
      <c r="E5" s="16">
        <f t="shared" si="0"/>
        <v>31.88</v>
      </c>
      <c r="F5" s="17">
        <v>85.6</v>
      </c>
      <c r="G5" s="16">
        <f t="shared" si="1"/>
        <v>51.36</v>
      </c>
      <c r="H5" s="16">
        <f t="shared" si="2"/>
        <v>83.24</v>
      </c>
      <c r="I5" s="21">
        <v>3</v>
      </c>
      <c r="J5" s="13" t="s">
        <v>13</v>
      </c>
      <c r="L5" s="19"/>
    </row>
    <row r="6" s="1" customFormat="1" ht="40" customHeight="1" spans="1:12">
      <c r="A6" s="13" t="s">
        <v>16</v>
      </c>
      <c r="B6" s="14" t="s">
        <v>12</v>
      </c>
      <c r="C6" s="15">
        <v>20234150109</v>
      </c>
      <c r="D6" s="13">
        <v>81.86</v>
      </c>
      <c r="E6" s="16">
        <f t="shared" si="0"/>
        <v>32.744</v>
      </c>
      <c r="F6" s="17">
        <v>82.3</v>
      </c>
      <c r="G6" s="16">
        <f t="shared" si="1"/>
        <v>49.38</v>
      </c>
      <c r="H6" s="16">
        <f t="shared" si="2"/>
        <v>82.124</v>
      </c>
      <c r="I6" s="21">
        <v>4</v>
      </c>
      <c r="J6" s="13" t="s">
        <v>13</v>
      </c>
      <c r="L6" s="19"/>
    </row>
    <row r="7" s="1" customFormat="1" ht="40" customHeight="1" spans="1:12">
      <c r="A7" s="13" t="s">
        <v>17</v>
      </c>
      <c r="B7" s="14" t="s">
        <v>12</v>
      </c>
      <c r="C7" s="15">
        <v>20234150103</v>
      </c>
      <c r="D7" s="13">
        <v>82.7</v>
      </c>
      <c r="E7" s="16">
        <f t="shared" si="0"/>
        <v>33.08</v>
      </c>
      <c r="F7" s="17">
        <v>75.2</v>
      </c>
      <c r="G7" s="16">
        <f t="shared" si="1"/>
        <v>45.12</v>
      </c>
      <c r="H7" s="16">
        <f t="shared" si="2"/>
        <v>78.2</v>
      </c>
      <c r="I7" s="21">
        <v>5</v>
      </c>
      <c r="J7" s="13" t="s">
        <v>18</v>
      </c>
      <c r="L7" s="19"/>
    </row>
    <row r="8" s="1" customFormat="1" ht="40" customHeight="1" spans="1:12">
      <c r="A8" s="13" t="s">
        <v>19</v>
      </c>
      <c r="B8" s="14" t="s">
        <v>12</v>
      </c>
      <c r="C8" s="15">
        <v>20234150112</v>
      </c>
      <c r="D8" s="13">
        <v>79.72</v>
      </c>
      <c r="E8" s="16">
        <f t="shared" si="0"/>
        <v>31.888</v>
      </c>
      <c r="F8" s="17">
        <v>76.8</v>
      </c>
      <c r="G8" s="16">
        <f t="shared" si="1"/>
        <v>46.08</v>
      </c>
      <c r="H8" s="16">
        <f t="shared" si="2"/>
        <v>77.968</v>
      </c>
      <c r="I8" s="21">
        <v>6</v>
      </c>
      <c r="J8" s="13" t="s">
        <v>18</v>
      </c>
      <c r="L8" s="19"/>
    </row>
    <row r="9" s="1" customFormat="1" ht="40" customHeight="1" spans="1:12">
      <c r="A9" s="13" t="s">
        <v>20</v>
      </c>
      <c r="B9" s="14" t="s">
        <v>12</v>
      </c>
      <c r="C9" s="15">
        <v>20234150108</v>
      </c>
      <c r="D9" s="13">
        <v>81.62</v>
      </c>
      <c r="E9" s="16">
        <f t="shared" si="0"/>
        <v>32.648</v>
      </c>
      <c r="F9" s="17">
        <v>74.1</v>
      </c>
      <c r="G9" s="16">
        <f t="shared" si="1"/>
        <v>44.46</v>
      </c>
      <c r="H9" s="16">
        <f t="shared" si="2"/>
        <v>77.108</v>
      </c>
      <c r="I9" s="21">
        <v>7</v>
      </c>
      <c r="J9" s="13" t="s">
        <v>18</v>
      </c>
      <c r="L9" s="19"/>
    </row>
    <row r="10" s="1" customFormat="1" ht="40" customHeight="1" spans="1:12">
      <c r="A10" s="13" t="s">
        <v>21</v>
      </c>
      <c r="B10" s="14" t="s">
        <v>12</v>
      </c>
      <c r="C10" s="15">
        <v>20234150106</v>
      </c>
      <c r="D10" s="13">
        <v>76.74</v>
      </c>
      <c r="E10" s="16">
        <f t="shared" si="0"/>
        <v>30.696</v>
      </c>
      <c r="F10" s="17">
        <v>74.7</v>
      </c>
      <c r="G10" s="16">
        <f t="shared" si="1"/>
        <v>44.82</v>
      </c>
      <c r="H10" s="16">
        <f t="shared" si="2"/>
        <v>75.516</v>
      </c>
      <c r="I10" s="21">
        <v>8</v>
      </c>
      <c r="J10" s="13" t="s">
        <v>18</v>
      </c>
      <c r="L10" s="19"/>
    </row>
    <row r="11" s="1" customFormat="1" ht="40" customHeight="1" spans="1:12">
      <c r="A11" s="13" t="s">
        <v>22</v>
      </c>
      <c r="B11" s="14" t="s">
        <v>12</v>
      </c>
      <c r="C11" s="15">
        <v>20234150102</v>
      </c>
      <c r="D11" s="13">
        <v>77.3</v>
      </c>
      <c r="E11" s="16">
        <f t="shared" si="0"/>
        <v>30.92</v>
      </c>
      <c r="F11" s="17">
        <v>74.2</v>
      </c>
      <c r="G11" s="16">
        <f t="shared" si="1"/>
        <v>44.52</v>
      </c>
      <c r="H11" s="16">
        <f t="shared" si="2"/>
        <v>75.44</v>
      </c>
      <c r="I11" s="21">
        <v>9</v>
      </c>
      <c r="J11" s="13" t="s">
        <v>18</v>
      </c>
      <c r="L11" s="19"/>
    </row>
    <row r="12" s="1" customFormat="1" ht="40" customHeight="1" spans="1:12">
      <c r="A12" s="13" t="s">
        <v>23</v>
      </c>
      <c r="B12" s="14" t="s">
        <v>12</v>
      </c>
      <c r="C12" s="15">
        <v>20234150111</v>
      </c>
      <c r="D12" s="13">
        <v>78.36</v>
      </c>
      <c r="E12" s="16">
        <f t="shared" si="0"/>
        <v>31.344</v>
      </c>
      <c r="F12" s="17">
        <v>73.2</v>
      </c>
      <c r="G12" s="16">
        <f t="shared" si="1"/>
        <v>43.92</v>
      </c>
      <c r="H12" s="16">
        <f t="shared" si="2"/>
        <v>75.264</v>
      </c>
      <c r="I12" s="21">
        <v>10</v>
      </c>
      <c r="J12" s="13" t="s">
        <v>18</v>
      </c>
      <c r="L12" s="19"/>
    </row>
    <row r="13" s="1" customFormat="1" ht="40" customHeight="1" spans="1:12">
      <c r="A13" s="13" t="s">
        <v>24</v>
      </c>
      <c r="B13" s="14" t="s">
        <v>12</v>
      </c>
      <c r="C13" s="15">
        <v>20234150110</v>
      </c>
      <c r="D13" s="13">
        <v>77.82</v>
      </c>
      <c r="E13" s="16">
        <f t="shared" si="0"/>
        <v>31.128</v>
      </c>
      <c r="F13" s="17">
        <v>72.8</v>
      </c>
      <c r="G13" s="16">
        <f t="shared" si="1"/>
        <v>43.68</v>
      </c>
      <c r="H13" s="16">
        <f t="shared" si="2"/>
        <v>74.808</v>
      </c>
      <c r="I13" s="21">
        <v>11</v>
      </c>
      <c r="J13" s="13" t="s">
        <v>18</v>
      </c>
      <c r="L13" s="19"/>
    </row>
    <row r="14" s="1" customFormat="1" ht="40" customHeight="1" spans="1:12">
      <c r="A14" s="13" t="s">
        <v>25</v>
      </c>
      <c r="B14" s="14" t="s">
        <v>12</v>
      </c>
      <c r="C14" s="15">
        <v>20234150113</v>
      </c>
      <c r="D14" s="13">
        <v>77.8</v>
      </c>
      <c r="E14" s="16">
        <f t="shared" si="0"/>
        <v>31.12</v>
      </c>
      <c r="F14" s="17">
        <v>72.6</v>
      </c>
      <c r="G14" s="16">
        <f t="shared" si="1"/>
        <v>43.56</v>
      </c>
      <c r="H14" s="16">
        <f t="shared" si="2"/>
        <v>74.68</v>
      </c>
      <c r="I14" s="21">
        <v>12</v>
      </c>
      <c r="J14" s="13" t="s">
        <v>18</v>
      </c>
      <c r="L14" s="19"/>
    </row>
    <row r="15" s="1" customFormat="1" ht="40" customHeight="1" spans="1:12">
      <c r="A15" s="13" t="s">
        <v>26</v>
      </c>
      <c r="B15" s="14" t="s">
        <v>27</v>
      </c>
      <c r="C15" s="15">
        <v>20234150121</v>
      </c>
      <c r="D15" s="13">
        <v>82.96</v>
      </c>
      <c r="E15" s="16">
        <f t="shared" si="0"/>
        <v>33.184</v>
      </c>
      <c r="F15" s="17">
        <v>85</v>
      </c>
      <c r="G15" s="16">
        <f t="shared" si="1"/>
        <v>51</v>
      </c>
      <c r="H15" s="16">
        <f t="shared" si="2"/>
        <v>84.184</v>
      </c>
      <c r="I15" s="21">
        <v>1</v>
      </c>
      <c r="J15" s="13" t="s">
        <v>13</v>
      </c>
      <c r="L15" s="19"/>
    </row>
    <row r="16" s="1" customFormat="1" ht="40" customHeight="1" spans="1:12">
      <c r="A16" s="13" t="s">
        <v>28</v>
      </c>
      <c r="B16" s="14" t="s">
        <v>27</v>
      </c>
      <c r="C16" s="15">
        <v>20234150124</v>
      </c>
      <c r="D16" s="13">
        <v>78.1</v>
      </c>
      <c r="E16" s="16">
        <f t="shared" si="0"/>
        <v>31.24</v>
      </c>
      <c r="F16" s="17">
        <v>85</v>
      </c>
      <c r="G16" s="16">
        <f t="shared" si="1"/>
        <v>51</v>
      </c>
      <c r="H16" s="16">
        <f t="shared" si="2"/>
        <v>82.24</v>
      </c>
      <c r="I16" s="21">
        <v>2</v>
      </c>
      <c r="J16" s="13" t="s">
        <v>13</v>
      </c>
      <c r="L16" s="19"/>
    </row>
    <row r="17" s="1" customFormat="1" ht="40" customHeight="1" spans="1:12">
      <c r="A17" s="13" t="s">
        <v>29</v>
      </c>
      <c r="B17" s="14" t="s">
        <v>27</v>
      </c>
      <c r="C17" s="15">
        <v>20234150114</v>
      </c>
      <c r="D17" s="13">
        <v>82.68</v>
      </c>
      <c r="E17" s="16">
        <f t="shared" si="0"/>
        <v>33.072</v>
      </c>
      <c r="F17" s="17">
        <v>78.6</v>
      </c>
      <c r="G17" s="16">
        <f t="shared" si="1"/>
        <v>47.16</v>
      </c>
      <c r="H17" s="16">
        <f t="shared" si="2"/>
        <v>80.232</v>
      </c>
      <c r="I17" s="21">
        <v>3</v>
      </c>
      <c r="J17" s="13" t="s">
        <v>18</v>
      </c>
      <c r="L17" s="19"/>
    </row>
    <row r="18" s="1" customFormat="1" ht="40" customHeight="1" spans="1:12">
      <c r="A18" s="13" t="s">
        <v>30</v>
      </c>
      <c r="B18" s="14" t="s">
        <v>27</v>
      </c>
      <c r="C18" s="15">
        <v>20234150122</v>
      </c>
      <c r="D18" s="13">
        <v>82.96</v>
      </c>
      <c r="E18" s="16">
        <f t="shared" si="0"/>
        <v>33.184</v>
      </c>
      <c r="F18" s="17">
        <v>77.6</v>
      </c>
      <c r="G18" s="16">
        <f t="shared" si="1"/>
        <v>46.56</v>
      </c>
      <c r="H18" s="16">
        <f t="shared" si="2"/>
        <v>79.744</v>
      </c>
      <c r="I18" s="21">
        <v>4</v>
      </c>
      <c r="J18" s="13" t="s">
        <v>18</v>
      </c>
      <c r="L18" s="19"/>
    </row>
    <row r="19" s="1" customFormat="1" ht="40" customHeight="1" spans="1:12">
      <c r="A19" s="13" t="s">
        <v>31</v>
      </c>
      <c r="B19" s="14" t="s">
        <v>27</v>
      </c>
      <c r="C19" s="15">
        <v>20234150130</v>
      </c>
      <c r="D19" s="13">
        <v>75.92</v>
      </c>
      <c r="E19" s="16">
        <f t="shared" si="0"/>
        <v>30.368</v>
      </c>
      <c r="F19" s="17">
        <v>76.6</v>
      </c>
      <c r="G19" s="16">
        <f t="shared" si="1"/>
        <v>45.96</v>
      </c>
      <c r="H19" s="16">
        <f t="shared" si="2"/>
        <v>76.328</v>
      </c>
      <c r="I19" s="21">
        <v>5</v>
      </c>
      <c r="J19" s="13" t="s">
        <v>18</v>
      </c>
      <c r="L19" s="19"/>
    </row>
    <row r="20" s="1" customFormat="1" ht="40" customHeight="1" spans="1:12">
      <c r="A20" s="13" t="s">
        <v>32</v>
      </c>
      <c r="B20" s="14" t="s">
        <v>27</v>
      </c>
      <c r="C20" s="15">
        <v>20234150120</v>
      </c>
      <c r="D20" s="13">
        <v>74.82</v>
      </c>
      <c r="E20" s="16">
        <f t="shared" si="0"/>
        <v>29.928</v>
      </c>
      <c r="F20" s="17">
        <v>76.5</v>
      </c>
      <c r="G20" s="16">
        <f t="shared" si="1"/>
        <v>45.9</v>
      </c>
      <c r="H20" s="16">
        <f t="shared" si="2"/>
        <v>75.828</v>
      </c>
      <c r="I20" s="21">
        <v>6</v>
      </c>
      <c r="J20" s="13" t="s">
        <v>18</v>
      </c>
      <c r="L20" s="19"/>
    </row>
  </sheetData>
  <mergeCells count="1">
    <mergeCell ref="A1:J1"/>
  </mergeCells>
  <printOptions horizontalCentered="1"/>
  <pageMargins left="0.751388888888889" right="0.751388888888889" top="1" bottom="1" header="0.5" footer="0.5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MIMI✨</cp:lastModifiedBy>
  <dcterms:created xsi:type="dcterms:W3CDTF">2023-05-05T01:49:50Z</dcterms:created>
  <dcterms:modified xsi:type="dcterms:W3CDTF">2023-05-05T02:07:51Z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