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60"/>
  </bookViews>
  <sheets>
    <sheet name="Sheet1" sheetId="4" r:id="rId1"/>
    <sheet name="Sheet5" sheetId="1" r:id="rId2"/>
    <sheet name="Sheet4" sheetId="5" r:id="rId3"/>
    <sheet name="Sheet3" sheetId="3" r:id="rId4"/>
    <sheet name="Sheet6" sheetId="6" r:id="rId5"/>
    <sheet name="Sheet2" sheetId="7" r:id="rId6"/>
  </sheets>
  <externalReferences>
    <externalReference r:id="rId7"/>
  </externalReferences>
  <definedNames>
    <definedName name="_xlnm._FilterDatabase" localSheetId="1" hidden="1">Sheet5!$A$1:$D$484</definedName>
    <definedName name="_xlnm._FilterDatabase" localSheetId="4" hidden="1">Sheet6!$A$2:$H$22</definedName>
    <definedName name="_xlnm.Print_Titles" localSheetId="1">Sheet5!$3:$3</definedName>
  </definedNames>
  <calcPr calcId="144525"/>
</workbook>
</file>

<file path=xl/sharedStrings.xml><?xml version="1.0" encoding="utf-8"?>
<sst xmlns="http://schemas.openxmlformats.org/spreadsheetml/2006/main" count="612" uniqueCount="251">
  <si>
    <t>附件：</t>
  </si>
  <si>
    <t>2023年增城区社会组织抽查监督名单</t>
  </si>
  <si>
    <t>序号</t>
  </si>
  <si>
    <t>名称</t>
  </si>
  <si>
    <t>广州市增城区恒盛太极拳健身中心</t>
  </si>
  <si>
    <t>广州市增城区汇俊职业培训学校</t>
  </si>
  <si>
    <t>广州市增城区博爱社会工作服务中心</t>
  </si>
  <si>
    <t>广州市增城区嘉禧社会工作服务中心</t>
  </si>
  <si>
    <t>广州市增城区耀星社会工作服务中心</t>
  </si>
  <si>
    <t>广州市增城区旗袍文化艺术协会</t>
  </si>
  <si>
    <t>广州市增城区福利彩票发行工作促进会</t>
  </si>
  <si>
    <t>广州市增城区星星儿自闭症公益协会</t>
  </si>
  <si>
    <t>广州市增城区舜裔公益协会</t>
  </si>
  <si>
    <t>广州市增城区碧桂园学校</t>
  </si>
  <si>
    <t>广州市增城区荔城街跆拳道协会</t>
  </si>
  <si>
    <t>广州市增城区川渝企业服务中心</t>
  </si>
  <si>
    <t>永宁街凤凰城社区卫生服务中心</t>
  </si>
  <si>
    <t>广州市增城区区益链公益慈善协会</t>
  </si>
  <si>
    <t>广州市增城区汽车行业协会</t>
  </si>
  <si>
    <t>广州市增城区禾众助贫服务中心</t>
  </si>
  <si>
    <t>广州市增城区稚然科普协会</t>
  </si>
  <si>
    <t>广州市增城区长承青年企业家协会</t>
  </si>
  <si>
    <t>广州市增城区美容美发协会</t>
  </si>
  <si>
    <t>广州市增城区巾帼志愿者服务协会</t>
  </si>
  <si>
    <t>广州市增城区青年志愿者服务协会</t>
  </si>
  <si>
    <t>广州市增城区关心下一代爱心企业家志愿服务联盟促进会</t>
  </si>
  <si>
    <t>广州市增城区校企青年志愿者协会</t>
  </si>
  <si>
    <t>广州市增城区地中海贫血志愿者协会</t>
  </si>
  <si>
    <t>广州市增城区志愿者协会</t>
  </si>
  <si>
    <t>2021年增城区社会组织抽查监督名单</t>
  </si>
  <si>
    <t>增城市阳光社会工作服务中心</t>
  </si>
  <si>
    <t>增城客家文化研究会</t>
  </si>
  <si>
    <t>广州市增城区同聚力公益协会</t>
  </si>
  <si>
    <t>增城市一一四黄页商业服务协会</t>
  </si>
  <si>
    <t>广州市增城区朱村商会</t>
  </si>
  <si>
    <t>广州市增城区江夏公益协会</t>
  </si>
  <si>
    <t>增城市市场营销研究学会</t>
  </si>
  <si>
    <t>广州市增城区无人机教育科普促进会</t>
  </si>
  <si>
    <t>广州市增城区物流行业协会</t>
  </si>
  <si>
    <t>广州市增城区电子科技行业协会</t>
  </si>
  <si>
    <t>广州市增城区新蕾学校</t>
  </si>
  <si>
    <t>广州市增城区官湖学校</t>
  </si>
  <si>
    <t>广州市增城区物业管理行业协会</t>
  </si>
  <si>
    <t>广州市增城区宝贝帮儿童潜能开发中心</t>
  </si>
  <si>
    <t>广州市增城区再生资源行业协会</t>
  </si>
  <si>
    <t>广州市增城区兴荣教育培训中心</t>
  </si>
  <si>
    <t>广州市增城区农业生产资料行业协会</t>
  </si>
  <si>
    <t>广州市增城区金宝加蒙特幼儿园</t>
  </si>
  <si>
    <t>广州市增城区仙村商会</t>
  </si>
  <si>
    <t>广州市增城区卓越教育培训中心</t>
  </si>
  <si>
    <t>广州市增城区四季养生协会</t>
  </si>
  <si>
    <t>广州市增城区伟培职业培训学校</t>
  </si>
  <si>
    <t>广州市增城区汽车摩托车运动协会</t>
  </si>
  <si>
    <t>广州市增城区敏智儿童潜能开发中心</t>
  </si>
  <si>
    <t>广州市增城区彭城慈善协会</t>
  </si>
  <si>
    <t>广州市增城区聪明兔康复中心</t>
  </si>
  <si>
    <t>广州市增城区餐饮协会</t>
  </si>
  <si>
    <t>广州市增城区增丰公益协会</t>
  </si>
  <si>
    <t>广州市增城区阳光天使社会工作服务中心</t>
  </si>
  <si>
    <t>广州市增城区泰伯至德公益协会</t>
  </si>
  <si>
    <t>广州市增城区启航社会工作服务中心</t>
  </si>
  <si>
    <t>广州市增城区新塘镇义工协会</t>
  </si>
  <si>
    <t>伍汇强</t>
  </si>
  <si>
    <t>13902332979</t>
  </si>
  <si>
    <t>杨艳秋</t>
  </si>
  <si>
    <t>广州市增城区永宁街南香山社区志愿者协会</t>
  </si>
  <si>
    <t>郑芝德</t>
  </si>
  <si>
    <t>13570297984</t>
  </si>
  <si>
    <t>徐燕良</t>
  </si>
  <si>
    <t>13902337210</t>
  </si>
  <si>
    <t>广州市增城区企业志愿者服务协会</t>
  </si>
  <si>
    <t>胡玉曼</t>
  </si>
  <si>
    <t>13802987739</t>
  </si>
  <si>
    <t>广州市增城区永宁凤凰城志愿者协会</t>
  </si>
  <si>
    <t>衡阳</t>
  </si>
  <si>
    <t>官金滔</t>
  </si>
  <si>
    <t>无法联系</t>
  </si>
  <si>
    <t>温小娴</t>
  </si>
  <si>
    <t>低碳园a12栋17楼</t>
  </si>
  <si>
    <t>熊贵平</t>
  </si>
  <si>
    <t>13560166908</t>
  </si>
  <si>
    <t>广州市增城区爱心公社社区志愿中心</t>
  </si>
  <si>
    <t>陈国辉</t>
  </si>
  <si>
    <t>13802500371</t>
  </si>
  <si>
    <t>广州市饶宗颐学术艺术馆</t>
  </si>
  <si>
    <t>广州市增城区华商经济社会研究院</t>
  </si>
  <si>
    <t>广州市增城区石滩镇幸福田园贫困村创业致富带头人培育指导中心</t>
  </si>
  <si>
    <t>碧桂园凤凰城医务所</t>
  </si>
  <si>
    <t>孙桂鑫</t>
  </si>
  <si>
    <t>18363129891</t>
  </si>
  <si>
    <t>广州市增城区青少年知心服务中心</t>
  </si>
  <si>
    <t>广州松田画院</t>
  </si>
  <si>
    <t>可能不运营</t>
  </si>
  <si>
    <t>广州纵横职业技术培训学院</t>
  </si>
  <si>
    <t>广州市增城区三阶公益协会</t>
  </si>
  <si>
    <t>广州市增城区豫章公益协会</t>
  </si>
  <si>
    <t>广州市增城区田径协会</t>
  </si>
  <si>
    <t>广州市增城区蒲公英公益协会</t>
  </si>
  <si>
    <t>广州市增城区瑜伽协会</t>
  </si>
  <si>
    <t>广州市增城区新塘文轩幼儿园</t>
  </si>
  <si>
    <t>广州市增城区荔城街乒乓球协会</t>
  </si>
  <si>
    <t>广州市增城区奉扬公益协会</t>
  </si>
  <si>
    <t>广州市增城区紫文轩紫砂壶协会</t>
  </si>
  <si>
    <t>广州市增城区德智幼儿园</t>
  </si>
  <si>
    <t>广州市增城区荔城街明珠粤剧曲艺协会</t>
  </si>
  <si>
    <t>广州市增城区电子竞技运动协会</t>
  </si>
  <si>
    <t>广州市增城区永宁街篮球协会</t>
  </si>
  <si>
    <t>广州市增城区健武武术协会</t>
  </si>
  <si>
    <t>广州市增城区永宁街凤凰城书画协会</t>
  </si>
  <si>
    <t>广州市增城区仙村镇篮球协会</t>
  </si>
  <si>
    <t>广州市增城区青少年演艺交流协会</t>
  </si>
  <si>
    <t>广州市增城区正果镇平安促进会（社区社会组织联合会）</t>
  </si>
  <si>
    <t>广州市增城区派潭镇平安促进会（社区社会组织联合会）</t>
  </si>
  <si>
    <t>广州市增城区朱村街平安促进会（社区社会组织联合会）</t>
  </si>
  <si>
    <t>广州市增城区民办教育协会</t>
  </si>
  <si>
    <t>广州市增城区百稳培训中心</t>
  </si>
  <si>
    <t>广州市增城区福利企业协会</t>
  </si>
  <si>
    <t>广州市增城区水务学会</t>
  </si>
  <si>
    <t>广州市增城区小太阳幼儿园</t>
  </si>
  <si>
    <t>广州市增城区万川公益协会</t>
  </si>
  <si>
    <t>广州市增城区咏春拳协会</t>
  </si>
  <si>
    <t>广州市增城区潮商文化促进会</t>
  </si>
  <si>
    <t>2003-01-22</t>
  </si>
  <si>
    <t>13928977718</t>
  </si>
  <si>
    <t>020-82752769</t>
  </si>
  <si>
    <t>社团</t>
  </si>
  <si>
    <t>行业协会</t>
  </si>
  <si>
    <t>职业及从业者组织</t>
  </si>
  <si>
    <t>广州市增城区荔城街沿江西路33号</t>
  </si>
  <si>
    <t>联系不上</t>
  </si>
  <si>
    <t>注销</t>
  </si>
  <si>
    <t>广州市增城区天恩双语学校</t>
  </si>
  <si>
    <t>广州市增城区小天才助学扶困公益中心</t>
  </si>
  <si>
    <t>姚学聪</t>
  </si>
  <si>
    <t>广州市增城区韩后职业培训学校</t>
  </si>
  <si>
    <t>黄招建</t>
  </si>
  <si>
    <t>18059392288</t>
  </si>
  <si>
    <t>广州市增城区荔城街菜园中路62号262号商铺自编之九、之十</t>
  </si>
  <si>
    <t>广州市增城区凤凰城幼儿园</t>
  </si>
  <si>
    <t>2022年增城区社会组织抽查监督名单</t>
  </si>
  <si>
    <t>联系人</t>
  </si>
  <si>
    <t>联系电话</t>
  </si>
  <si>
    <t>地址</t>
  </si>
  <si>
    <t>业务主管</t>
  </si>
  <si>
    <t>备注</t>
  </si>
  <si>
    <t>广州市增城区新塘镇石新大道49号3栋办公楼A01房</t>
  </si>
  <si>
    <t>广州市增城区荔城街府佑路108号3幢1308房</t>
  </si>
  <si>
    <t>19号有空</t>
  </si>
  <si>
    <t>广州市增城区永宁街新惠路2号之一101室</t>
  </si>
  <si>
    <t>广州市增城区荔城街和平路22号绿江楼305-306室</t>
  </si>
  <si>
    <t>广州市增城区荔城街金星村鸡母村3号首至三层</t>
  </si>
  <si>
    <t>广州市增城区永宁街碧桂园凤凰城凤妍苑综合楼三楼活动室三室</t>
  </si>
  <si>
    <t>广州市增城区荔城街翠西路21号二楼</t>
  </si>
  <si>
    <t>广州市增城区荔城街怡景街首层56号</t>
  </si>
  <si>
    <t>改为低碳园a12栋17楼</t>
  </si>
  <si>
    <t>广州市增城区荔城街荔乡路民生街1号</t>
  </si>
  <si>
    <t>汤正德</t>
  </si>
  <si>
    <t>余家军</t>
  </si>
  <si>
    <t>13600079189</t>
  </si>
  <si>
    <t>广州市增城区荔城街华商路1号21幢3层311室</t>
  </si>
  <si>
    <t xml:space="preserve"> 广州市增城区新塘镇碧桂园凤凰城凤妍苑五街6-7号</t>
  </si>
  <si>
    <t xml:space="preserve"> 广州市增城区新塘凤凰城凤妍苑4街活动中心综合楼3楼301房</t>
  </si>
  <si>
    <t>黄文乾</t>
  </si>
  <si>
    <t>13430273078</t>
  </si>
  <si>
    <t>广东省广州市增城区荔城街荔星大道北2号之二十六二楼</t>
  </si>
  <si>
    <t>不办了</t>
  </si>
  <si>
    <t>邓兵</t>
  </si>
  <si>
    <t>18826262178</t>
  </si>
  <si>
    <t>广州市增城区增江街沿江东三路15号S区35号</t>
  </si>
  <si>
    <t>许金连</t>
  </si>
  <si>
    <t>13928984238</t>
  </si>
  <si>
    <t xml:space="preserve"> 广州市增城区荔城街隶园中路201、202号</t>
  </si>
  <si>
    <t>吴主任</t>
  </si>
  <si>
    <t>广州市增城区增江街培正路、广州市增城区石滩镇郑田村</t>
  </si>
  <si>
    <t>广州市增城区增江街塔山大道70号</t>
  </si>
  <si>
    <t>广州市增城区人社局</t>
  </si>
  <si>
    <t>程晋升</t>
  </si>
  <si>
    <t>13302336968</t>
  </si>
  <si>
    <t xml:space="preserve"> 广州市增城区永宁街凤凰城社区雅曦路1号</t>
  </si>
  <si>
    <t>广州市千色职业培训学校</t>
  </si>
  <si>
    <t>广州市增城区仙村镇社区居家养老服务部</t>
  </si>
  <si>
    <t>广州市增城区博文幼儿园</t>
  </si>
  <si>
    <t>广州市增城区智美幼儿园</t>
  </si>
  <si>
    <t>广州市增城区圆梦教育培训中心</t>
  </si>
  <si>
    <t>广州市增城区粤福健康营养中心</t>
  </si>
  <si>
    <t>广州市增城区新泳游泳俱乐部</t>
  </si>
  <si>
    <t>广州市增城区加德纳幼儿园</t>
  </si>
  <si>
    <t>广州市增城区广东外语外贸大学附属外国语学校</t>
  </si>
  <si>
    <t>广州市增城区南华自学考试辅导培训中心</t>
  </si>
  <si>
    <t>广州市增城区中新镇福和片区社区居家养老服务部</t>
  </si>
  <si>
    <t>广州市增城区童真幼儿园</t>
  </si>
  <si>
    <t>广州市增城区现代教育培训中心</t>
  </si>
  <si>
    <t>广州市增城区永宁街社区居家养老服务部</t>
  </si>
  <si>
    <t>广州市增城区新墩新星幼儿园</t>
  </si>
  <si>
    <t>广州市增城区蓝十字卫生教育培训中心</t>
  </si>
  <si>
    <t>广州市增城区星星培训中心</t>
  </si>
  <si>
    <t>广州市增城区树才教育培训中心</t>
  </si>
  <si>
    <t>广州市一起读公益发展中心</t>
  </si>
  <si>
    <t>广州市增城区增江街社区居家养老服务部</t>
  </si>
  <si>
    <t>广州市增城区诚奕教育培训中心</t>
  </si>
  <si>
    <t>广州市增城区群星中英文幼儿园</t>
  </si>
  <si>
    <t>广州市增城区超慧幼儿园</t>
  </si>
  <si>
    <t>广州市增城区德馨职业培训学校</t>
  </si>
  <si>
    <t>广州市增城区童星幼儿园</t>
  </si>
  <si>
    <t>广州市增城区小海燕艺术培训中心</t>
  </si>
  <si>
    <t>广州市增城区爱宝贝幼儿园</t>
  </si>
  <si>
    <t>广州市增城区晋美艺术培训中心</t>
  </si>
  <si>
    <t>广州市增城区康之健社会工作服务中心</t>
  </si>
  <si>
    <t>广州市增城区新塘牛仔服装创新服务中心</t>
  </si>
  <si>
    <t>广州市增城区香樟幼儿园</t>
  </si>
  <si>
    <t>广州市增城区世纪之星幼儿园</t>
  </si>
  <si>
    <t>增城市幸福社会工作发展中心</t>
  </si>
  <si>
    <t>增城市福享社区发展中心</t>
  </si>
  <si>
    <t>增城市社航社会工作服务中心</t>
  </si>
  <si>
    <t>广州市增城区和王体育俱乐部</t>
  </si>
  <si>
    <t>增城市和王体育俱乐部</t>
  </si>
  <si>
    <t>增城市退休职工俱乐部</t>
  </si>
  <si>
    <t>广州市增城区博雅幼儿园</t>
  </si>
  <si>
    <t>广州市增城区博海职业培训学校</t>
  </si>
  <si>
    <t>增城市博海职业培训学校</t>
  </si>
  <si>
    <t>广州市增城区新南方职业培训学校</t>
  </si>
  <si>
    <t>增城市新南方职业培训学校</t>
  </si>
  <si>
    <t>增城市俊宏体育俱乐部</t>
  </si>
  <si>
    <t>增城市宏业职业培训学校</t>
  </si>
  <si>
    <t>广州市增城区启智幼儿园</t>
  </si>
  <si>
    <t>增城市启智幼儿园</t>
  </si>
  <si>
    <t>增城市朱村街中心幼儿园</t>
  </si>
  <si>
    <t>增城市清华苑青少年教育培训中心</t>
  </si>
  <si>
    <t>增城市星之海音乐培训中心</t>
  </si>
  <si>
    <t>广州市增城区小精灵幼儿园</t>
  </si>
  <si>
    <t>增城市威康乒乓球俱乐部</t>
  </si>
  <si>
    <t>增城市光明外语培训中心</t>
  </si>
  <si>
    <t>增城市名将青少年足球运动培训中心</t>
  </si>
  <si>
    <t>增城市弘韵艺术中心</t>
  </si>
  <si>
    <t>增城市速派赛车运动俱乐部</t>
  </si>
  <si>
    <t>增城市培正学校</t>
  </si>
  <si>
    <t>增城市精汇外语培训中心</t>
  </si>
  <si>
    <t>增城市大众汽车驾驶学校</t>
  </si>
  <si>
    <t>增城市东方英华外语培训中心</t>
  </si>
  <si>
    <t>增城市美景幼儿园</t>
  </si>
  <si>
    <t>是否志愿</t>
  </si>
  <si>
    <t>杨国华</t>
  </si>
  <si>
    <t>18988910886</t>
  </si>
  <si>
    <t>广州市增城区新塘镇石巷路2号商检局宿舍楼一楼侧房</t>
  </si>
  <si>
    <t>新塘</t>
  </si>
  <si>
    <t>永宁</t>
  </si>
  <si>
    <t>荔城</t>
  </si>
  <si>
    <t>广州市增城区荔城街怡景街首层56号（改：低碳园a12栋17楼）</t>
  </si>
  <si>
    <t>曾锦熹</t>
  </si>
  <si>
    <t>13825114977</t>
  </si>
  <si>
    <t>增城区仙村镇基岗村朱仙路自编12号文化大厦R101</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</si>
</sst>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6"/>
      <color theme="1"/>
      <name val="宋体"/>
      <charset val="134"/>
      <scheme val="minor"/>
    </font>
    <font>
      <b/>
      <sz val="11"/>
      <color theme="1"/>
      <name val="宋体"/>
      <charset val="134"/>
    </font>
    <font>
      <b/>
      <sz val="11"/>
      <name val="宋体"/>
      <charset val="134"/>
    </font>
    <font>
      <sz val="11"/>
      <color theme="1"/>
      <name val="宋体"/>
      <charset val="134"/>
    </font>
    <font>
      <sz val="11"/>
      <name val="宋体"/>
      <charset val="134"/>
    </font>
    <font>
      <sz val="10"/>
      <name val="微软雅黑"/>
      <charset val="0"/>
    </font>
    <font>
      <sz val="10"/>
      <name val="宋体"/>
      <charset val="134"/>
    </font>
    <font>
      <sz val="11"/>
      <color indexed="8"/>
      <name val="宋体"/>
      <charset val="134"/>
    </font>
    <font>
      <sz val="9"/>
      <color rgb="FF666666"/>
      <name val="宋体"/>
      <charset val="134"/>
    </font>
    <font>
      <b/>
      <sz val="20"/>
      <color theme="1"/>
      <name val="宋体"/>
      <charset val="134"/>
      <scheme val="minor"/>
    </font>
    <font>
      <sz val="9"/>
      <name val="宋体"/>
      <charset val="134"/>
      <scheme val="minor"/>
    </font>
    <font>
      <sz val="16"/>
      <color theme="1"/>
      <name val="宋体"/>
      <charset val="134"/>
      <scheme val="minor"/>
    </font>
    <font>
      <b/>
      <sz val="14"/>
      <color theme="1"/>
      <name val="宋体"/>
      <charset val="134"/>
    </font>
    <font>
      <b/>
      <sz val="14"/>
      <name val="宋体"/>
      <charset val="134"/>
    </font>
    <font>
      <sz val="14"/>
      <color theme="1"/>
      <name val="宋体"/>
      <charset val="134"/>
    </font>
    <font>
      <sz val="14"/>
      <name val="微软雅黑"/>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rgb="FFFFFFFF"/>
        <bgColor indexed="64"/>
      </patternFill>
    </fill>
    <fill>
      <patternFill patternType="solid">
        <fgColor rgb="FFF8F8F8"/>
        <bgColor indexed="64"/>
      </patternFill>
    </fill>
    <fill>
      <patternFill patternType="solid">
        <fgColor rgb="FFF1F7FB"/>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style="medium">
        <color rgb="FFDDDDDD"/>
      </right>
      <top style="medium">
        <color rgb="FFDDDDDD"/>
      </top>
      <bottom style="medium">
        <color rgb="FFDDDDDD"/>
      </bottom>
      <diagonal/>
    </border>
    <border>
      <left/>
      <right style="medium">
        <color rgb="FFDDDDDD"/>
      </right>
      <top style="medium">
        <color rgb="FFFFFFFF"/>
      </top>
      <bottom style="medium">
        <color rgb="FFDDDDDD"/>
      </bottom>
      <diagonal/>
    </border>
    <border>
      <left/>
      <right style="medium">
        <color rgb="FFDDDDDD"/>
      </right>
      <top style="medium">
        <color rgb="FFFFFFFF"/>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7" borderId="15" applyNumberFormat="0" applyAlignment="0" applyProtection="0">
      <alignment vertical="center"/>
    </xf>
    <xf numFmtId="0" fontId="26" fillId="8" borderId="16" applyNumberFormat="0" applyAlignment="0" applyProtection="0">
      <alignment vertical="center"/>
    </xf>
    <xf numFmtId="0" fontId="27" fillId="8" borderId="15" applyNumberFormat="0" applyAlignment="0" applyProtection="0">
      <alignment vertical="center"/>
    </xf>
    <xf numFmtId="0" fontId="28" fillId="9"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cellStyleXfs>
  <cellXfs count="46">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0" fillId="0" borderId="0" xfId="0" applyBorder="1">
      <alignment vertical="center"/>
    </xf>
    <xf numFmtId="0" fontId="0" fillId="0" borderId="0" xfId="0" applyFont="1" applyBorder="1" applyAlignment="1">
      <alignment horizontal="center" vertical="center" wrapText="1"/>
    </xf>
    <xf numFmtId="0" fontId="9" fillId="2" borderId="2" xfId="0"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0" fontId="9" fillId="3" borderId="3" xfId="0" applyFont="1" applyFill="1" applyBorder="1" applyAlignment="1">
      <alignment horizontal="center" vertical="center" wrapText="1"/>
    </xf>
    <xf numFmtId="14" fontId="9" fillId="3"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4" fontId="9" fillId="4" borderId="3" xfId="0" applyNumberFormat="1" applyFont="1" applyFill="1" applyBorder="1" applyAlignment="1">
      <alignment horizontal="center" vertical="center" wrapText="1"/>
    </xf>
    <xf numFmtId="0" fontId="9" fillId="4" borderId="4" xfId="0" applyFont="1" applyFill="1" applyBorder="1" applyAlignment="1">
      <alignment horizontal="center" vertical="center" wrapText="1"/>
    </xf>
    <xf numFmtId="14" fontId="9" fillId="4" borderId="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alignment horizontal="center" vertical="center" wrapText="1"/>
    </xf>
    <xf numFmtId="0" fontId="0" fillId="0" borderId="0" xfId="0" applyBorder="1" applyAlignment="1">
      <alignment horizontal="left" vertical="center" wrapText="1"/>
    </xf>
    <xf numFmtId="0" fontId="10" fillId="0" borderId="0" xfId="0" applyFont="1" applyAlignment="1">
      <alignment horizontal="center" vertical="center" wrapText="1"/>
    </xf>
    <xf numFmtId="0" fontId="10" fillId="0" borderId="0" xfId="0" applyFont="1" applyBorder="1" applyAlignment="1">
      <alignment vertical="center" wrapText="1"/>
    </xf>
    <xf numFmtId="0" fontId="11" fillId="0" borderId="1" xfId="0" applyFont="1" applyFill="1" applyBorder="1" applyAlignment="1">
      <alignment horizontal="center" vertical="center" wrapText="1"/>
    </xf>
    <xf numFmtId="0" fontId="6" fillId="0" borderId="0" xfId="0" applyFont="1" applyFill="1" applyBorder="1" applyAlignment="1">
      <alignment horizontal="center"/>
    </xf>
    <xf numFmtId="0" fontId="6" fillId="0" borderId="0" xfId="0" applyFont="1" applyFill="1" applyAlignment="1">
      <alignment horizontal="center"/>
    </xf>
    <xf numFmtId="0" fontId="6" fillId="5" borderId="0" xfId="0" applyFont="1" applyFill="1" applyBorder="1" applyAlignment="1">
      <alignment horizontal="center"/>
    </xf>
    <xf numFmtId="0" fontId="0" fillId="5" borderId="0" xfId="0" applyFill="1">
      <alignment vertical="center"/>
    </xf>
    <xf numFmtId="0" fontId="0" fillId="0" borderId="0" xfId="0" applyFill="1">
      <alignmen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2" fillId="0" borderId="0" xfId="0" applyFont="1" applyAlignment="1">
      <alignment horizontal="left" vertical="center" wrapText="1"/>
    </xf>
    <xf numFmtId="0" fontId="13" fillId="0" borderId="1" xfId="0" applyFont="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sktop\&#31038;&#20250;&#32452;&#32455;&#22522;&#26412;&#20449;&#24687;&#23548;&#20986;63800908202501093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社会组织基本信息导出"/>
    </sheetNames>
    <sheetDataSet>
      <sheetData sheetId="0" refreshError="1">
        <row r="48">
          <cell r="D48" t="str">
            <v>广州市增城区万川公益协会</v>
          </cell>
          <cell r="E48" t="str">
            <v>2021-08-12</v>
          </cell>
          <cell r="F48" t="str">
            <v>广州市增城区人民政府相关职能部门</v>
          </cell>
          <cell r="G48" t="str">
            <v>杨国华</v>
          </cell>
          <cell r="H48" t="str">
            <v>18988910886</v>
          </cell>
          <cell r="I48" t="str">
            <v>李锦堤</v>
          </cell>
          <cell r="J48" t="str">
            <v>13060678818</v>
          </cell>
          <cell r="K48" t="str">
            <v>社团</v>
          </cell>
          <cell r="L48" t="str">
            <v>一般性社团</v>
          </cell>
          <cell r="M48" t="str">
            <v>社会服务</v>
          </cell>
          <cell r="N48" t="str">
            <v>广州市增城区新塘镇石巷路2号商检局宿舍楼一楼侧房</v>
          </cell>
        </row>
        <row r="49">
          <cell r="D49" t="str">
            <v>广州市增城区荔城街民族器乐协会</v>
          </cell>
          <cell r="E49" t="str">
            <v>2021-08-12</v>
          </cell>
          <cell r="F49" t="str">
            <v>广州市增城区人民政府荔城街道办事处</v>
          </cell>
          <cell r="G49" t="str">
            <v>王作慈</v>
          </cell>
          <cell r="H49" t="str">
            <v>13602228283</v>
          </cell>
          <cell r="I49" t="str">
            <v>王作慈</v>
          </cell>
          <cell r="J49" t="str">
            <v>13602228283</v>
          </cell>
          <cell r="K49" t="str">
            <v>社团</v>
          </cell>
          <cell r="L49" t="str">
            <v>一般性社团</v>
          </cell>
          <cell r="M49" t="str">
            <v>文化</v>
          </cell>
          <cell r="N49" t="str">
            <v>广东省广州市增城区荔城街金竹大道3号荔城街文化活动中心一楼民乐室</v>
          </cell>
        </row>
        <row r="50">
          <cell r="D50" t="str">
            <v>广州市增城区智贤职业培训学校</v>
          </cell>
          <cell r="E50" t="str">
            <v>2021-08-04</v>
          </cell>
          <cell r="F50" t="str">
            <v>广州市增城区人力资源和社会保障局</v>
          </cell>
          <cell r="G50" t="str">
            <v>陈静霞</v>
          </cell>
          <cell r="H50" t="str">
            <v>15814508637</v>
          </cell>
          <cell r="I50" t="str">
            <v>吴美如</v>
          </cell>
          <cell r="J50" t="str">
            <v>17687643010</v>
          </cell>
          <cell r="K50" t="str">
            <v>民非</v>
          </cell>
          <cell r="L50" t="str">
            <v>民办学校</v>
          </cell>
          <cell r="M50" t="str">
            <v>教育</v>
          </cell>
          <cell r="N50" t="str">
            <v> 广州市增城区新塘镇新新大道南32号武林厨神大厦 501-503</v>
          </cell>
        </row>
        <row r="51">
          <cell r="D51" t="str">
            <v>广州市增城区圣果誉山幼儿园</v>
          </cell>
          <cell r="E51" t="str">
            <v>2021-08-04</v>
          </cell>
          <cell r="F51" t="str">
            <v>广州市增城区教育局</v>
          </cell>
          <cell r="G51" t="str">
            <v>陈军</v>
          </cell>
          <cell r="H51" t="str">
            <v>13268121813</v>
          </cell>
          <cell r="I51" t="str">
            <v>梁艳</v>
          </cell>
          <cell r="J51" t="str">
            <v>17702083141</v>
          </cell>
          <cell r="K51" t="str">
            <v>民非</v>
          </cell>
          <cell r="L51" t="str">
            <v>民办学校</v>
          </cell>
          <cell r="M51" t="str">
            <v>教育</v>
          </cell>
          <cell r="N51" t="str">
            <v>广州市增城区永宁街新科路12号</v>
          </cell>
        </row>
        <row r="52">
          <cell r="D52" t="str">
            <v>广州市增城区川渝企业服务中心</v>
          </cell>
          <cell r="E52" t="str">
            <v>2021-07-13</v>
          </cell>
          <cell r="F52" t="str">
            <v>广州市增城区工商业联合会</v>
          </cell>
          <cell r="G52" t="str">
            <v>彭长春</v>
          </cell>
          <cell r="H52" t="str">
            <v>18818890188</v>
          </cell>
          <cell r="I52" t="str">
            <v>赵丽蓉</v>
          </cell>
          <cell r="J52" t="str">
            <v>13710645188</v>
          </cell>
          <cell r="K52" t="str">
            <v>民非</v>
          </cell>
          <cell r="L52" t="str">
            <v>民办非企业单位</v>
          </cell>
          <cell r="M52" t="str">
            <v>工商业服务</v>
          </cell>
          <cell r="N52" t="str">
            <v>广州市增城区新塘镇广深大道东10号</v>
          </cell>
        </row>
        <row r="53">
          <cell r="D53" t="str">
            <v>广州市增城区惠民社会工作服务中心</v>
          </cell>
          <cell r="E53" t="str">
            <v>2021-06-13</v>
          </cell>
          <cell r="F53" t="str">
            <v>广州市增城区人民政府荔湖街道办事处</v>
          </cell>
          <cell r="G53" t="str">
            <v>陈虹宇</v>
          </cell>
          <cell r="H53" t="str">
            <v>15920599928</v>
          </cell>
          <cell r="I53" t="str">
            <v>陈虹宇</v>
          </cell>
          <cell r="J53" t="str">
            <v>15920599928</v>
          </cell>
          <cell r="K53" t="str">
            <v>民非</v>
          </cell>
          <cell r="L53" t="str">
            <v>民办非企业单位</v>
          </cell>
          <cell r="M53" t="str">
            <v>社会服务</v>
          </cell>
          <cell r="N53" t="str">
            <v>广州市增城区荔城街西城路23号二层2270号</v>
          </cell>
        </row>
        <row r="54">
          <cell r="D54" t="str">
            <v>广州市增城区拳击协会</v>
          </cell>
          <cell r="E54" t="str">
            <v>2021-06-03</v>
          </cell>
          <cell r="F54" t="str">
            <v>广州市增城区文化广电旅游体育局 </v>
          </cell>
          <cell r="G54" t="str">
            <v>沈楚丰</v>
          </cell>
          <cell r="H54" t="str">
            <v>18032205791</v>
          </cell>
          <cell r="I54" t="str">
            <v>沈楚丰</v>
          </cell>
          <cell r="J54" t="str">
            <v>18032205791</v>
          </cell>
          <cell r="K54" t="str">
            <v>社团</v>
          </cell>
          <cell r="L54" t="str">
            <v>一般性社团</v>
          </cell>
          <cell r="M54" t="str">
            <v>体育</v>
          </cell>
          <cell r="N54" t="str">
            <v>广州市增城区新塘镇新保大道71.73号</v>
          </cell>
        </row>
        <row r="55">
          <cell r="D55" t="str">
            <v>广州市增城区退役军人就业创业促进中心</v>
          </cell>
          <cell r="E55" t="str">
            <v>2021-05-26</v>
          </cell>
          <cell r="F55" t="str">
            <v>广州市增城区退役军人事务局</v>
          </cell>
          <cell r="G55" t="str">
            <v>刘民章</v>
          </cell>
          <cell r="H55" t="str">
            <v>13928995191</v>
          </cell>
          <cell r="I55" t="str">
            <v>董锦钻</v>
          </cell>
          <cell r="J55" t="str">
            <v>18902332559</v>
          </cell>
          <cell r="K55" t="str">
            <v>民非</v>
          </cell>
          <cell r="L55" t="str">
            <v>民办非企业单位</v>
          </cell>
          <cell r="M55" t="str">
            <v>社会服务</v>
          </cell>
          <cell r="N55" t="str">
            <v>广州市增城区新塘镇新塘大道中6号</v>
          </cell>
        </row>
        <row r="56">
          <cell r="D56" t="str">
            <v>广州市增城区暨实学校</v>
          </cell>
          <cell r="E56" t="str">
            <v>2021-05-26</v>
          </cell>
          <cell r="F56" t="str">
            <v>广州市增城区教育局</v>
          </cell>
          <cell r="G56" t="str">
            <v>杨振鑫</v>
          </cell>
          <cell r="H56" t="str">
            <v>13826137768</v>
          </cell>
          <cell r="I56" t="str">
            <v>杨晔</v>
          </cell>
          <cell r="J56" t="str">
            <v>无</v>
          </cell>
          <cell r="K56" t="str">
            <v>民非</v>
          </cell>
          <cell r="L56" t="str">
            <v>民办学校</v>
          </cell>
          <cell r="M56" t="str">
            <v>教育</v>
          </cell>
          <cell r="N56" t="str">
            <v>广东省广州市增城区新塘镇新沙大道北192号</v>
          </cell>
        </row>
        <row r="57">
          <cell r="D57" t="str">
            <v>广州市增城区冬泳协会</v>
          </cell>
          <cell r="E57" t="str">
            <v>2021-05-26</v>
          </cell>
          <cell r="F57" t="str">
            <v>广州市增城区文化广电旅游体育局</v>
          </cell>
          <cell r="G57" t="str">
            <v>赖耀祥</v>
          </cell>
          <cell r="H57" t="str">
            <v>13922378028</v>
          </cell>
          <cell r="I57" t="str">
            <v>陈伟平</v>
          </cell>
          <cell r="J57" t="str">
            <v>13928913978</v>
          </cell>
          <cell r="K57" t="str">
            <v>社团</v>
          </cell>
          <cell r="L57" t="str">
            <v>一般性社团</v>
          </cell>
          <cell r="M57" t="str">
            <v>体育</v>
          </cell>
          <cell r="N57" t="str">
            <v>广州市增城区荔城街菜园中路85号</v>
          </cell>
        </row>
        <row r="58">
          <cell r="D58" t="str">
            <v>广州市增城区新经济协会</v>
          </cell>
          <cell r="E58" t="str">
            <v>2021-05-26</v>
          </cell>
          <cell r="F58" t="str">
            <v>广州市增城区科技工业商务和信息化局</v>
          </cell>
          <cell r="G58" t="str">
            <v>吴毅雄</v>
          </cell>
          <cell r="H58" t="str">
            <v>13609090912</v>
          </cell>
          <cell r="I58" t="str">
            <v>丁丽丽</v>
          </cell>
          <cell r="J58" t="str">
            <v>13726832405</v>
          </cell>
          <cell r="K58" t="str">
            <v>社团</v>
          </cell>
          <cell r="L58" t="str">
            <v>一般性社团</v>
          </cell>
          <cell r="M58" t="str">
            <v>其他</v>
          </cell>
          <cell r="N58" t="str">
            <v>广州市增城区新塘镇香山大道南2号二号楼3楼310</v>
          </cell>
        </row>
        <row r="59">
          <cell r="D59" t="str">
            <v>广州市增城区网红经济协会</v>
          </cell>
          <cell r="E59" t="str">
            <v>2021-05-26</v>
          </cell>
          <cell r="F59" t="str">
            <v>广州市增城区科技工业商务和信息化局</v>
          </cell>
          <cell r="G59" t="str">
            <v>吴智荣</v>
          </cell>
          <cell r="H59" t="str">
            <v>13632107111</v>
          </cell>
          <cell r="I59" t="str">
            <v>丁丽丽</v>
          </cell>
          <cell r="J59" t="str">
            <v>13726832405</v>
          </cell>
          <cell r="K59" t="str">
            <v>社团</v>
          </cell>
          <cell r="L59" t="str">
            <v>一般性社团</v>
          </cell>
          <cell r="M59" t="str">
            <v>其他</v>
          </cell>
          <cell r="N59" t="str">
            <v>广州市增城区新塘镇香山大道南2号二号楼3楼311</v>
          </cell>
        </row>
        <row r="60">
          <cell r="D60" t="str">
            <v>广州市增城区诚德社会工作服务中心</v>
          </cell>
          <cell r="E60" t="str">
            <v>2021-04-16</v>
          </cell>
          <cell r="F60" t="str">
            <v>广州市增城区民政局</v>
          </cell>
          <cell r="G60" t="str">
            <v>朱文新</v>
          </cell>
          <cell r="H60" t="str">
            <v>13710392976</v>
          </cell>
          <cell r="I60" t="str">
            <v>单结文</v>
          </cell>
          <cell r="J60" t="str">
            <v>13928933513</v>
          </cell>
          <cell r="K60" t="str">
            <v>民非</v>
          </cell>
          <cell r="L60" t="str">
            <v>民办非企业单位</v>
          </cell>
          <cell r="M60" t="str">
            <v>社会服务</v>
          </cell>
          <cell r="N60" t="str">
            <v>广州市增城区荔城街西城路东二巷3号101</v>
          </cell>
        </row>
        <row r="61">
          <cell r="D61" t="str">
            <v>广州市增城区侨界青年联合会</v>
          </cell>
          <cell r="E61" t="str">
            <v>2021-04-12</v>
          </cell>
          <cell r="F61" t="str">
            <v>广州市增城区归国华侨联合会</v>
          </cell>
          <cell r="G61" t="str">
            <v>刘景萍</v>
          </cell>
          <cell r="H61" t="str">
            <v>13610088822</v>
          </cell>
          <cell r="I61" t="str">
            <v>陈绮勤</v>
          </cell>
          <cell r="J61" t="str">
            <v>13798155100</v>
          </cell>
          <cell r="K61" t="str">
            <v>社团</v>
          </cell>
          <cell r="L61" t="str">
            <v>一般性社团</v>
          </cell>
          <cell r="M61" t="str">
            <v>其他</v>
          </cell>
          <cell r="N61" t="str">
            <v>广州市增城区新塘镇环城路902号</v>
          </cell>
        </row>
        <row r="62">
          <cell r="D62" t="str">
            <v>广州市增城区电子五所医务室</v>
          </cell>
          <cell r="E62" t="str">
            <v>2021-03-24</v>
          </cell>
          <cell r="F62" t="str">
            <v>广州市增城区卫生健康局</v>
          </cell>
          <cell r="G62" t="str">
            <v>郭美莲</v>
          </cell>
          <cell r="H62" t="str">
            <v>13380064505</v>
          </cell>
          <cell r="I62" t="str">
            <v>罗婉如</v>
          </cell>
          <cell r="J62" t="str">
            <v>13434512546</v>
          </cell>
          <cell r="K62" t="str">
            <v>民非</v>
          </cell>
          <cell r="L62" t="str">
            <v>民办非企业单位</v>
          </cell>
          <cell r="M62" t="str">
            <v>卫生</v>
          </cell>
          <cell r="N62" t="str">
            <v>广州市增城区朱村街朱村大道西78号17栋西边1-2层(1、2层设夹层)</v>
          </cell>
        </row>
        <row r="63">
          <cell r="D63" t="str">
            <v>广州市增城区增龙公益协会</v>
          </cell>
          <cell r="E63" t="str">
            <v>2021-03-17</v>
          </cell>
          <cell r="F63" t="str">
            <v>广州市增城区人民政府相关职能部门</v>
          </cell>
          <cell r="G63" t="str">
            <v>曾灼平</v>
          </cell>
          <cell r="H63" t="str">
            <v>13535349513</v>
          </cell>
          <cell r="I63" t="str">
            <v>王琼英</v>
          </cell>
          <cell r="J63" t="str">
            <v>26223688</v>
          </cell>
          <cell r="K63" t="str">
            <v>社团</v>
          </cell>
          <cell r="L63" t="str">
            <v>一般性社团</v>
          </cell>
          <cell r="M63" t="str">
            <v>社会服务</v>
          </cell>
          <cell r="N63" t="str">
            <v>广州市增城区新城大道400号增城低碳总部新城创业中心12楼1907</v>
          </cell>
        </row>
        <row r="64">
          <cell r="D64" t="str">
            <v>广州市增城区新零售商促进会</v>
          </cell>
          <cell r="E64" t="str">
            <v>2021-03-08</v>
          </cell>
          <cell r="F64" t="str">
            <v>广州市增城区工商业联合会</v>
          </cell>
          <cell r="G64" t="str">
            <v>张伟杰</v>
          </cell>
          <cell r="H64" t="str">
            <v>13500224560</v>
          </cell>
          <cell r="I64" t="str">
            <v>袁灼明</v>
          </cell>
          <cell r="J64" t="str">
            <v>13928920605</v>
          </cell>
          <cell r="K64" t="str">
            <v>社团</v>
          </cell>
          <cell r="L64" t="str">
            <v>一般性社团</v>
          </cell>
          <cell r="M64" t="str">
            <v>工商业服务</v>
          </cell>
          <cell r="N64" t="str">
            <v>广州市增城区荔城街荔景大道北168号201</v>
          </cell>
        </row>
        <row r="65">
          <cell r="D65" t="str">
            <v>广州市增城区新塘镇义工协会</v>
          </cell>
          <cell r="E65" t="str">
            <v>2021-03-04</v>
          </cell>
          <cell r="F65" t="str">
            <v>广州市增城区新塘镇人民政府</v>
          </cell>
          <cell r="G65" t="str">
            <v>伍汇强</v>
          </cell>
          <cell r="H65" t="str">
            <v>13902332979</v>
          </cell>
          <cell r="I65" t="str">
            <v>伍汇强</v>
          </cell>
          <cell r="J65" t="str">
            <v>13902332979</v>
          </cell>
          <cell r="K65" t="str">
            <v>社团</v>
          </cell>
          <cell r="L65" t="str">
            <v>一般性社团</v>
          </cell>
          <cell r="M65" t="str">
            <v>社会服务</v>
          </cell>
          <cell r="N65" t="str">
            <v>广州市增城区新塘镇石新大道49号3栋办公楼A01房</v>
          </cell>
        </row>
        <row r="66">
          <cell r="D66" t="str">
            <v>广州市增城区尚选体育俱乐部</v>
          </cell>
          <cell r="E66" t="str">
            <v>2021-03-04</v>
          </cell>
          <cell r="F66" t="str">
            <v>广州市增城区文化广电旅游体育局</v>
          </cell>
          <cell r="G66" t="str">
            <v>叶飘</v>
          </cell>
          <cell r="H66" t="str">
            <v>13928805860</v>
          </cell>
          <cell r="I66" t="str">
            <v>陈斌</v>
          </cell>
          <cell r="J66" t="str">
            <v>18898477732</v>
          </cell>
          <cell r="K66" t="str">
            <v>民非</v>
          </cell>
          <cell r="L66" t="str">
            <v>民办非企业单位</v>
          </cell>
          <cell r="M66" t="str">
            <v>体育</v>
          </cell>
          <cell r="N66" t="str">
            <v>广州市增城区中新镇恒大山水城景峰南街1号三楼333号房 </v>
          </cell>
        </row>
        <row r="67">
          <cell r="D67" t="str">
            <v>广州市增城区青年志愿者服务协会</v>
          </cell>
          <cell r="E67" t="str">
            <v>2021-02-20</v>
          </cell>
          <cell r="F67" t="str">
            <v>中国共产主义青年团广州市增城区委员会</v>
          </cell>
          <cell r="G67" t="str">
            <v>杨艳秋</v>
          </cell>
          <cell r="H67" t="str">
            <v>15800032951</v>
          </cell>
          <cell r="I67" t="str">
            <v>黎杏媚</v>
          </cell>
          <cell r="J67" t="str">
            <v>15989150372</v>
          </cell>
          <cell r="K67" t="str">
            <v>社团</v>
          </cell>
          <cell r="L67" t="str">
            <v>一般性社团</v>
          </cell>
          <cell r="M67" t="str">
            <v>社会服务</v>
          </cell>
          <cell r="N67" t="str">
            <v>广州市增城区荔城街府佑路108号3幢1308房</v>
          </cell>
        </row>
        <row r="68">
          <cell r="D68" t="str">
            <v>广州市增城区石滩镇游泳协会</v>
          </cell>
          <cell r="E68" t="str">
            <v>2021-02-07</v>
          </cell>
          <cell r="F68" t="str">
            <v>广州市增城区石滩镇人民政府</v>
          </cell>
          <cell r="G68" t="str">
            <v>袁权杰</v>
          </cell>
          <cell r="H68" t="str">
            <v>13802802141</v>
          </cell>
          <cell r="I68" t="str">
            <v>卞桂莲</v>
          </cell>
          <cell r="J68" t="str">
            <v>13710382640</v>
          </cell>
          <cell r="K68" t="str">
            <v>社团</v>
          </cell>
          <cell r="L68" t="str">
            <v>一般性社团</v>
          </cell>
          <cell r="M68" t="str">
            <v>体育</v>
          </cell>
          <cell r="N68" t="str">
            <v>广州市增城区石滩镇群众活动中心11号二楼201</v>
          </cell>
        </row>
        <row r="69">
          <cell r="D69" t="str">
            <v>广州市增城区幸福种子公益协会</v>
          </cell>
          <cell r="E69" t="str">
            <v>2021-02-03</v>
          </cell>
          <cell r="F69" t="str">
            <v> 广州市增城区人民政府相关职能部门</v>
          </cell>
          <cell r="G69" t="str">
            <v>陈桥彬</v>
          </cell>
          <cell r="H69" t="str">
            <v>15011847727</v>
          </cell>
          <cell r="I69" t="str">
            <v>陈桥彬</v>
          </cell>
          <cell r="J69" t="str">
            <v>15011847727</v>
          </cell>
          <cell r="K69" t="str">
            <v>社团</v>
          </cell>
          <cell r="L69" t="str">
            <v>一般性社团</v>
          </cell>
          <cell r="M69" t="str">
            <v>社会服务</v>
          </cell>
          <cell r="N69" t="str">
            <v>广州市增城区荔城街府佑路108号3幢1026房</v>
          </cell>
        </row>
        <row r="70">
          <cell r="D70" t="str">
            <v>广州市增城区玖鸿职业培训学校</v>
          </cell>
          <cell r="E70" t="str">
            <v>2021-01-15</v>
          </cell>
          <cell r="F70" t="str">
            <v>广州市增城区人力资源和社会保障局</v>
          </cell>
          <cell r="G70" t="str">
            <v>邹晋友</v>
          </cell>
          <cell r="H70" t="str">
            <v>18125538228</v>
          </cell>
          <cell r="I70" t="str">
            <v>邹晋友</v>
          </cell>
          <cell r="J70" t="str">
            <v>18125538228</v>
          </cell>
          <cell r="K70" t="str">
            <v>民非</v>
          </cell>
          <cell r="L70" t="str">
            <v>民办非企业单位</v>
          </cell>
          <cell r="M70" t="str">
            <v>教育</v>
          </cell>
          <cell r="N70" t="str">
            <v>广州市增城区新塘镇荔新十二路96号12幢121号</v>
          </cell>
        </row>
        <row r="71">
          <cell r="D71" t="str">
            <v>广州市增城区百龙武术散打俱乐部</v>
          </cell>
          <cell r="E71" t="str">
            <v>2021-01-14</v>
          </cell>
          <cell r="F71" t="str">
            <v>广州市增城区文化广电旅游体育局</v>
          </cell>
          <cell r="G71" t="str">
            <v>卢银伟</v>
          </cell>
          <cell r="H71" t="str">
            <v>13602701877</v>
          </cell>
          <cell r="I71" t="str">
            <v>卢银伟</v>
          </cell>
          <cell r="J71" t="str">
            <v>13602701877</v>
          </cell>
          <cell r="K71" t="str">
            <v>民非</v>
          </cell>
          <cell r="L71" t="str">
            <v>民办非企业单位</v>
          </cell>
          <cell r="M71" t="str">
            <v>体育</v>
          </cell>
          <cell r="N71" t="str">
            <v>广州市增城区新塘镇府前路27号208</v>
          </cell>
        </row>
        <row r="72">
          <cell r="D72" t="str">
            <v>广州市增城区宁西街平安促进会（社区社会组织联合会）</v>
          </cell>
          <cell r="E72" t="str">
            <v>2020-12-31</v>
          </cell>
          <cell r="F72" t="str">
            <v>广州市增城区人民政府宁西街道办事处</v>
          </cell>
          <cell r="G72" t="str">
            <v>朱家耀</v>
          </cell>
          <cell r="H72" t="str">
            <v>13688896765</v>
          </cell>
          <cell r="I72" t="str">
            <v>朱家耀</v>
          </cell>
          <cell r="J72" t="str">
            <v>13688896765</v>
          </cell>
          <cell r="K72" t="str">
            <v>社团</v>
          </cell>
          <cell r="L72" t="str">
            <v>一般性社团</v>
          </cell>
          <cell r="M72" t="str">
            <v>社会服务</v>
          </cell>
          <cell r="N72" t="str">
            <v>广州市增城区宁西街园中路18号3楼</v>
          </cell>
        </row>
        <row r="73">
          <cell r="D73" t="str">
            <v>广州市增城区荔湖街平安促进会（社区社会组织联合会）</v>
          </cell>
          <cell r="E73" t="str">
            <v>2020-12-28</v>
          </cell>
          <cell r="F73" t="str">
            <v>广州市增城区人民政府荔湖街道办事处</v>
          </cell>
          <cell r="G73" t="str">
            <v>张伟林</v>
          </cell>
          <cell r="H73" t="str">
            <v>15918745793</v>
          </cell>
          <cell r="I73" t="str">
            <v>张伟林</v>
          </cell>
          <cell r="J73" t="str">
            <v>15918745793</v>
          </cell>
          <cell r="K73" t="str">
            <v>社团</v>
          </cell>
          <cell r="L73" t="str">
            <v>一般性社团</v>
          </cell>
          <cell r="M73" t="str">
            <v>社会服务</v>
          </cell>
          <cell r="N73" t="str">
            <v>广州市增城区荔湖街佑民路66号101房</v>
          </cell>
        </row>
        <row r="74">
          <cell r="D74" t="str">
            <v>广州市增城区宁西商会</v>
          </cell>
          <cell r="E74" t="str">
            <v>2020-12-28</v>
          </cell>
          <cell r="F74" t="str">
            <v>广州市增城区人民政府相关职能部门</v>
          </cell>
          <cell r="G74" t="str">
            <v>曾小斌</v>
          </cell>
          <cell r="H74" t="str">
            <v>18688898088</v>
          </cell>
          <cell r="I74" t="str">
            <v>姚钰珍</v>
          </cell>
          <cell r="J74" t="str">
            <v>15920495818</v>
          </cell>
          <cell r="K74" t="str">
            <v>社团</v>
          </cell>
          <cell r="L74" t="str">
            <v>行业协会</v>
          </cell>
          <cell r="M74" t="str">
            <v>工商业服务</v>
          </cell>
          <cell r="N74" t="str">
            <v>广州市增城区永宁街太新路92号5楼</v>
          </cell>
        </row>
        <row r="75">
          <cell r="D75" t="str">
            <v>广州市增城区舞蹈家协会</v>
          </cell>
          <cell r="E75" t="str">
            <v>2020-12-18</v>
          </cell>
          <cell r="F75" t="str">
            <v>广州市增城区文学艺术界联合会</v>
          </cell>
          <cell r="G75" t="str">
            <v>陈思思</v>
          </cell>
          <cell r="H75" t="str">
            <v>18138781826</v>
          </cell>
          <cell r="I75" t="str">
            <v>姚勇锋</v>
          </cell>
          <cell r="J75" t="str">
            <v>15920828002</v>
          </cell>
          <cell r="K75" t="str">
            <v>社团</v>
          </cell>
          <cell r="L75" t="str">
            <v>一般性社团</v>
          </cell>
          <cell r="M75" t="str">
            <v>文化</v>
          </cell>
          <cell r="N75" t="str">
            <v>广州市增城区荔城街富国路24号A座201房</v>
          </cell>
        </row>
        <row r="76">
          <cell r="D76" t="str">
            <v>广州市增城区石滩镇幸福田园贫困村创业致富带头人培育指导中心</v>
          </cell>
          <cell r="E76" t="str">
            <v>2020-12-01</v>
          </cell>
          <cell r="F76" t="str">
            <v>广州市增城区科技工业商务和信息化局</v>
          </cell>
          <cell r="G76" t="str">
            <v>黄素忠</v>
          </cell>
          <cell r="H76" t="str">
            <v>13602751345</v>
          </cell>
          <cell r="I76" t="str">
            <v>杨彪</v>
          </cell>
          <cell r="J76" t="str">
            <v>13824557943</v>
          </cell>
          <cell r="K76" t="str">
            <v>民非</v>
          </cell>
          <cell r="L76" t="str">
            <v>民办非企业单位</v>
          </cell>
          <cell r="M76" t="str">
            <v>其他</v>
          </cell>
          <cell r="N76" t="str">
            <v>广州市增城区石滩镇沙头村万亩良田自编1号</v>
          </cell>
        </row>
        <row r="77">
          <cell r="D77" t="str">
            <v>广州市增城区天行健公益协会</v>
          </cell>
          <cell r="E77" t="str">
            <v>2020-12-01</v>
          </cell>
          <cell r="F77" t="str">
            <v> 广州市增城区人民政府相关职能部门</v>
          </cell>
          <cell r="G77" t="str">
            <v>曾伟东</v>
          </cell>
          <cell r="H77" t="str">
            <v>13922190001</v>
          </cell>
          <cell r="I77" t="str">
            <v>曾梓维</v>
          </cell>
          <cell r="J77" t="str">
            <v>15113812866</v>
          </cell>
          <cell r="K77" t="str">
            <v>社团</v>
          </cell>
          <cell r="L77" t="str">
            <v>一般性社团</v>
          </cell>
          <cell r="M77" t="str">
            <v>社会服务</v>
          </cell>
          <cell r="N77" t="str">
            <v>广州市增城区荔城街增城大道69号4幢703号</v>
          </cell>
        </row>
        <row r="78">
          <cell r="D78" t="str">
            <v>广州市增城区天使星助残服务中心</v>
          </cell>
          <cell r="E78" t="str">
            <v>2020-12-01</v>
          </cell>
          <cell r="F78" t="str">
            <v>广州市增城区人民政府相关职能部门</v>
          </cell>
          <cell r="G78" t="str">
            <v>王翠红</v>
          </cell>
          <cell r="H78" t="str">
            <v>18011833508</v>
          </cell>
          <cell r="I78" t="str">
            <v>王翠红</v>
          </cell>
          <cell r="J78" t="str">
            <v>18011833508</v>
          </cell>
          <cell r="K78" t="str">
            <v>民非</v>
          </cell>
          <cell r="L78" t="str">
            <v>民办非企业单位</v>
          </cell>
          <cell r="M78" t="str">
            <v>社会服务</v>
          </cell>
          <cell r="N78" t="str">
            <v>广州市增城区荔城街怡丰路17号二楼</v>
          </cell>
        </row>
        <row r="79">
          <cell r="D79" t="str">
            <v>广州市增城区华商经济社会研究院</v>
          </cell>
          <cell r="E79" t="str">
            <v>2020-11-26</v>
          </cell>
          <cell r="F79" t="str">
            <v>广州市增城区科技工业商务和信息化局</v>
          </cell>
          <cell r="G79" t="str">
            <v>余家军</v>
          </cell>
          <cell r="H79" t="str">
            <v>13600079189</v>
          </cell>
          <cell r="I79" t="str">
            <v>王海燕</v>
          </cell>
          <cell r="J79" t="str">
            <v>15918760707</v>
          </cell>
          <cell r="K79" t="str">
            <v>民非</v>
          </cell>
          <cell r="L79" t="str">
            <v>民办非企业单位</v>
          </cell>
          <cell r="M79" t="str">
            <v>科学研究</v>
          </cell>
          <cell r="N79" t="str">
            <v>广州市增城区荔城街华商路1号21幢3层311室</v>
          </cell>
        </row>
        <row r="80">
          <cell r="D80" t="str">
            <v>广州市增城区荔湖街足球协会</v>
          </cell>
          <cell r="E80" t="str">
            <v>2020-11-26</v>
          </cell>
          <cell r="F80" t="str">
            <v>广州市增城区人民政府荔湖街道办事处</v>
          </cell>
          <cell r="G80" t="str">
            <v>马喆</v>
          </cell>
          <cell r="H80" t="str">
            <v>13826429329</v>
          </cell>
          <cell r="I80" t="str">
            <v>马喆</v>
          </cell>
          <cell r="J80" t="str">
            <v>13826429329</v>
          </cell>
          <cell r="K80" t="str">
            <v>社团</v>
          </cell>
          <cell r="L80" t="str">
            <v>一般性社团</v>
          </cell>
          <cell r="M80" t="str">
            <v>体育</v>
          </cell>
          <cell r="N80" t="str">
            <v>广州市增城区荔湖街锦绣路58号 </v>
          </cell>
        </row>
        <row r="81">
          <cell r="D81" t="str">
            <v>广州市增城区荔乡客社会工作服务中心</v>
          </cell>
          <cell r="E81" t="str">
            <v>2020-11-18</v>
          </cell>
          <cell r="F81" t="str">
            <v>广州市增城区民政局</v>
          </cell>
          <cell r="G81" t="str">
            <v>陈飘贵</v>
          </cell>
          <cell r="H81" t="str">
            <v>13527888887</v>
          </cell>
          <cell r="I81" t="str">
            <v>陈飘贵</v>
          </cell>
          <cell r="J81" t="str">
            <v>13527888887</v>
          </cell>
          <cell r="K81" t="str">
            <v>民非</v>
          </cell>
          <cell r="L81" t="str">
            <v>民办非企业单位</v>
          </cell>
          <cell r="M81" t="str">
            <v>社会服务</v>
          </cell>
          <cell r="N81" t="str">
            <v>广州市增城区新城大道128号三楼</v>
          </cell>
        </row>
        <row r="82">
          <cell r="D82" t="str">
            <v>广州市增城区聚跑公益发展中心</v>
          </cell>
          <cell r="E82" t="str">
            <v>2020-11-11</v>
          </cell>
          <cell r="F82" t="str">
            <v>广州市增城区人民政府相关职能部门 </v>
          </cell>
          <cell r="G82" t="str">
            <v>廖志凯</v>
          </cell>
          <cell r="H82" t="str">
            <v>13922181183</v>
          </cell>
          <cell r="I82" t="str">
            <v>列笑红</v>
          </cell>
          <cell r="J82" t="str">
            <v>13922373006</v>
          </cell>
          <cell r="K82" t="str">
            <v>民非</v>
          </cell>
          <cell r="L82" t="str">
            <v>民办非企业单位</v>
          </cell>
          <cell r="M82" t="str">
            <v>社会服务</v>
          </cell>
          <cell r="N82" t="str">
            <v>广州市增城区新塘镇荔新十二路96号16幢108号一楼</v>
          </cell>
        </row>
        <row r="83">
          <cell r="D83" t="str">
            <v>广州市增城区嘉禧社会工作服务中心</v>
          </cell>
          <cell r="E83" t="str">
            <v>2020-11-03</v>
          </cell>
          <cell r="F83" t="str">
            <v>广州市增城区永宁街道办事处</v>
          </cell>
          <cell r="G83" t="str">
            <v>吴名杰</v>
          </cell>
          <cell r="H83" t="str">
            <v>13085773333</v>
          </cell>
          <cell r="I83" t="str">
            <v>吴名杰</v>
          </cell>
          <cell r="J83" t="str">
            <v>13085773333</v>
          </cell>
          <cell r="K83" t="str">
            <v>民非</v>
          </cell>
          <cell r="L83" t="str">
            <v>民办非企业单位</v>
          </cell>
          <cell r="M83" t="str">
            <v>社会服务</v>
          </cell>
          <cell r="N83" t="str">
            <v>广州市增城区永宁街蒌元村熊岭大街二巷6-1</v>
          </cell>
        </row>
        <row r="84">
          <cell r="D84" t="str">
            <v>广州市增城区黄冈幼儿园</v>
          </cell>
          <cell r="E84" t="str">
            <v>2020-09-16</v>
          </cell>
          <cell r="F84" t="str">
            <v>广州市增城区教育局</v>
          </cell>
          <cell r="G84" t="str">
            <v>梁润佳</v>
          </cell>
          <cell r="H84" t="str">
            <v>18902231888</v>
          </cell>
          <cell r="I84" t="str">
            <v>陈静雯</v>
          </cell>
          <cell r="J84" t="str">
            <v>13503058102</v>
          </cell>
          <cell r="K84" t="str">
            <v>民非</v>
          </cell>
          <cell r="L84" t="str">
            <v>民办学校</v>
          </cell>
          <cell r="M84" t="str">
            <v>教育</v>
          </cell>
          <cell r="N84" t="str">
            <v>广州市增城区石滩镇南北大道与东西大道交汇处</v>
          </cell>
        </row>
        <row r="85">
          <cell r="D85" t="str">
            <v>广州市增城区奇石文化艺术协会</v>
          </cell>
          <cell r="E85" t="str">
            <v>2020-09-05</v>
          </cell>
          <cell r="F85" t="str">
            <v>广州市增城区文化广电旅游体育局</v>
          </cell>
          <cell r="G85" t="str">
            <v>何阮桥</v>
          </cell>
          <cell r="H85" t="str">
            <v>13533813419</v>
          </cell>
          <cell r="I85" t="str">
            <v>何阮桥</v>
          </cell>
          <cell r="J85" t="str">
            <v>020--82681341</v>
          </cell>
          <cell r="K85" t="str">
            <v>社团</v>
          </cell>
          <cell r="L85" t="str">
            <v>一般性社团</v>
          </cell>
          <cell r="M85" t="str">
            <v>文化</v>
          </cell>
          <cell r="N85" t="str">
            <v>广州市增城区仙村镇沙头村苍吓新村街四巷16号</v>
          </cell>
        </row>
        <row r="86">
          <cell r="D86" t="str">
            <v>广州市增城区石滩镇户外运动协会</v>
          </cell>
          <cell r="E86" t="str">
            <v>2020-09-02</v>
          </cell>
          <cell r="F86" t="str">
            <v>广州市增城区石滩镇人民政府</v>
          </cell>
          <cell r="G86" t="str">
            <v>喻灵芝</v>
          </cell>
          <cell r="H86" t="str">
            <v>13533472215</v>
          </cell>
          <cell r="I86" t="str">
            <v>陈志刚</v>
          </cell>
          <cell r="J86" t="str">
            <v>13360033332</v>
          </cell>
          <cell r="K86" t="str">
            <v>社团</v>
          </cell>
          <cell r="L86" t="str">
            <v>一般性社团</v>
          </cell>
          <cell r="M86" t="str">
            <v>体育</v>
          </cell>
          <cell r="N86" t="str">
            <v>广州市增城区石滩镇东西大道石滩群众活动中心11号103室</v>
          </cell>
        </row>
        <row r="87">
          <cell r="D87" t="str">
            <v>广州市增城区汽车行业协会</v>
          </cell>
          <cell r="E87" t="str">
            <v>2020-09-02</v>
          </cell>
          <cell r="F87" t="str">
            <v> 广州市增城区人民政府相关职能部门</v>
          </cell>
          <cell r="G87" t="str">
            <v>冯肇勤</v>
          </cell>
          <cell r="H87" t="str">
            <v>13928798694</v>
          </cell>
          <cell r="I87" t="str">
            <v>潘醒龙</v>
          </cell>
          <cell r="J87" t="str">
            <v>32857188</v>
          </cell>
          <cell r="K87" t="str">
            <v>社团</v>
          </cell>
          <cell r="L87" t="str">
            <v>行业协会</v>
          </cell>
          <cell r="M87" t="str">
            <v>工商业服务</v>
          </cell>
          <cell r="N87" t="str">
            <v> 广州市增城区荔城街荔景大道北212号</v>
          </cell>
        </row>
        <row r="88">
          <cell r="D88" t="str">
            <v>广州市增城区直播电商协会</v>
          </cell>
          <cell r="E88" t="str">
            <v>2020-08-12</v>
          </cell>
          <cell r="F88" t="str">
            <v>广州市增城区科技工业商务和信息化局</v>
          </cell>
          <cell r="G88" t="str">
            <v>徐小文</v>
          </cell>
          <cell r="H88" t="str">
            <v>13825111989</v>
          </cell>
          <cell r="I88" t="str">
            <v>王敏</v>
          </cell>
          <cell r="J88" t="str">
            <v>13544441000</v>
          </cell>
          <cell r="K88" t="str">
            <v>社团</v>
          </cell>
          <cell r="L88" t="str">
            <v>一般性社团</v>
          </cell>
          <cell r="M88" t="str">
            <v>文化</v>
          </cell>
          <cell r="N88" t="str">
            <v>广州市增城区增江街沿江东三路15号6栋205（B区5号205）</v>
          </cell>
        </row>
        <row r="89">
          <cell r="D89" t="str">
            <v>广州市增城区新塘镇港禾森龙舟俱乐部</v>
          </cell>
          <cell r="E89" t="str">
            <v>2020-07-29</v>
          </cell>
          <cell r="F89" t="str">
            <v>广州市增城区新塘镇人民政府</v>
          </cell>
          <cell r="G89" t="str">
            <v>徐铸标</v>
          </cell>
          <cell r="H89" t="str">
            <v>13922263777</v>
          </cell>
          <cell r="I89" t="str">
            <v>徐铸标</v>
          </cell>
          <cell r="J89" t="str">
            <v>13922263777</v>
          </cell>
          <cell r="K89" t="str">
            <v>民非</v>
          </cell>
          <cell r="L89" t="str">
            <v>民办非企业单位</v>
          </cell>
          <cell r="M89" t="str">
            <v>体育</v>
          </cell>
          <cell r="N89" t="str">
            <v>广州市增城区新塘镇西洲村圳口坊农资大道20号之1</v>
          </cell>
        </row>
        <row r="90">
          <cell r="D90" t="str">
            <v>广州市增城区华晨职业培训学校</v>
          </cell>
          <cell r="E90" t="str">
            <v>2020-07-29</v>
          </cell>
          <cell r="F90" t="str">
            <v>广州市增城区人力资源和社会保障局</v>
          </cell>
          <cell r="G90" t="str">
            <v>邹鑫</v>
          </cell>
          <cell r="H90" t="str">
            <v>15820278421</v>
          </cell>
          <cell r="I90" t="str">
            <v>邹鑫</v>
          </cell>
          <cell r="J90" t="str">
            <v>15820278421</v>
          </cell>
          <cell r="K90" t="str">
            <v>民非</v>
          </cell>
          <cell r="L90" t="str">
            <v>民办非企业单位</v>
          </cell>
          <cell r="M90" t="str">
            <v>教育</v>
          </cell>
          <cell r="N90" t="str">
            <v>广州市增城区荔兴路18号</v>
          </cell>
        </row>
        <row r="91">
          <cell r="D91" t="str">
            <v>广州市增城区小天才助学扶困公益中心</v>
          </cell>
          <cell r="E91" t="str">
            <v>2020-07-28</v>
          </cell>
          <cell r="F91" t="str">
            <v>广州市增城区民政局</v>
          </cell>
          <cell r="G91" t="str">
            <v>何开云</v>
          </cell>
          <cell r="H91" t="str">
            <v>13060680888</v>
          </cell>
          <cell r="I91" t="str">
            <v>姚学聪</v>
          </cell>
          <cell r="J91" t="str">
            <v>18820006898</v>
          </cell>
          <cell r="K91" t="str">
            <v>民非</v>
          </cell>
          <cell r="L91" t="str">
            <v>民办非企业单位</v>
          </cell>
          <cell r="M91" t="str">
            <v>社会服务</v>
          </cell>
          <cell r="N91" t="str">
            <v>广州市增城区增江街塔山大道70号</v>
          </cell>
        </row>
        <row r="92">
          <cell r="D92" t="str">
            <v>广州市增城区三阶公益协会</v>
          </cell>
          <cell r="E92" t="str">
            <v>2020-07-21</v>
          </cell>
          <cell r="F92" t="str">
            <v>广州市增城区人民政府相关职能部门</v>
          </cell>
          <cell r="G92" t="str">
            <v>方锦锋</v>
          </cell>
          <cell r="H92" t="str">
            <v>13609099909</v>
          </cell>
          <cell r="I92" t="str">
            <v>汤桂成</v>
          </cell>
          <cell r="J92" t="str">
            <v>13392118878</v>
          </cell>
          <cell r="K92" t="str">
            <v>社团</v>
          </cell>
          <cell r="L92" t="str">
            <v>一般性社团</v>
          </cell>
          <cell r="M92" t="str">
            <v>其他</v>
          </cell>
          <cell r="N92" t="str">
            <v>广州市增城区荔城街金竹环路109号</v>
          </cell>
        </row>
        <row r="93">
          <cell r="D93" t="str">
            <v>广州市增城区新塘镇桌球协会</v>
          </cell>
          <cell r="E93" t="str">
            <v>2020-07-17</v>
          </cell>
          <cell r="F93" t="str">
            <v>广州市增城区新塘镇人民政府</v>
          </cell>
          <cell r="G93" t="str">
            <v>叶冠楠</v>
          </cell>
          <cell r="H93" t="str">
            <v>13808861678</v>
          </cell>
          <cell r="I93" t="str">
            <v>曾志冰</v>
          </cell>
          <cell r="J93" t="str">
            <v>13711285155</v>
          </cell>
          <cell r="K93" t="str">
            <v>社团</v>
          </cell>
          <cell r="L93" t="str">
            <v>一般性社团</v>
          </cell>
          <cell r="M93" t="str">
            <v>体育</v>
          </cell>
          <cell r="N93" t="str">
            <v>广州市增城区新塘镇解放北路伍家祠二楼南面</v>
          </cell>
        </row>
        <row r="94">
          <cell r="D94" t="str">
            <v>广州市增城区弘善公益协会</v>
          </cell>
          <cell r="E94" t="str">
            <v>2020-06-24</v>
          </cell>
          <cell r="F94" t="str">
            <v>广州市增城区人民政府相关职能部门</v>
          </cell>
          <cell r="G94" t="str">
            <v>许础鸿</v>
          </cell>
          <cell r="H94" t="str">
            <v>13809285189</v>
          </cell>
          <cell r="I94" t="str">
            <v>陈芳阳</v>
          </cell>
          <cell r="J94" t="str">
            <v>13682963108</v>
          </cell>
          <cell r="K94" t="str">
            <v>社团</v>
          </cell>
          <cell r="L94" t="str">
            <v>一般性社团</v>
          </cell>
          <cell r="M94" t="str">
            <v>其他</v>
          </cell>
          <cell r="N94" t="str">
            <v>广州市增城区新塘镇沿江大道20号605房之二（自编）</v>
          </cell>
        </row>
        <row r="95">
          <cell r="D95" t="str">
            <v>广州市增城区东方名都幼儿园</v>
          </cell>
          <cell r="E95" t="str">
            <v>2020-06-23</v>
          </cell>
          <cell r="F95" t="str">
            <v>广州市增城区教育局</v>
          </cell>
          <cell r="G95" t="str">
            <v>邵素珍</v>
          </cell>
          <cell r="H95" t="str">
            <v>13808810777</v>
          </cell>
          <cell r="I95" t="str">
            <v>吴年凤</v>
          </cell>
          <cell r="J95" t="str">
            <v>18078860228</v>
          </cell>
          <cell r="K95" t="str">
            <v>民非</v>
          </cell>
          <cell r="L95" t="str">
            <v>民办非企业单位</v>
          </cell>
          <cell r="M95" t="str">
            <v>教育</v>
          </cell>
          <cell r="N95" t="str">
            <v>广州市增城区新塘镇东江大道北8号东方名都小区内</v>
          </cell>
        </row>
        <row r="96">
          <cell r="D96" t="str">
            <v>广州市增城区雨露实验学校</v>
          </cell>
          <cell r="E96" t="str">
            <v>2020-06-22</v>
          </cell>
          <cell r="F96" t="str">
            <v>广州市增城区教育局</v>
          </cell>
          <cell r="G96" t="str">
            <v>解志刚</v>
          </cell>
          <cell r="H96" t="str">
            <v>13536066866</v>
          </cell>
          <cell r="I96" t="str">
            <v>莫炜卓</v>
          </cell>
          <cell r="J96" t="str">
            <v>13794243188</v>
          </cell>
          <cell r="K96" t="str">
            <v>民非</v>
          </cell>
          <cell r="L96" t="str">
            <v>民办非企业单位</v>
          </cell>
          <cell r="M96" t="str">
            <v>教育</v>
          </cell>
          <cell r="N96" t="str">
            <v>广州市增城区新塘镇大敦村</v>
          </cell>
        </row>
        <row r="97">
          <cell r="D97" t="str">
            <v>广州市增城区豫章公益协会</v>
          </cell>
          <cell r="E97" t="str">
            <v>2020-06-22</v>
          </cell>
          <cell r="F97" t="str">
            <v>广州市增城区人民政府相关职能部门 </v>
          </cell>
          <cell r="G97" t="str">
            <v>罗水生</v>
          </cell>
          <cell r="H97" t="str">
            <v>13926143344</v>
          </cell>
          <cell r="I97" t="str">
            <v>潘振美</v>
          </cell>
          <cell r="J97" t="str">
            <v>13316028722</v>
          </cell>
          <cell r="K97" t="str">
            <v>社团</v>
          </cell>
          <cell r="L97" t="str">
            <v>一般性社团</v>
          </cell>
          <cell r="M97" t="str">
            <v>其他</v>
          </cell>
          <cell r="N97" t="str">
            <v>广州市增城区宁西街太新路61号</v>
          </cell>
        </row>
        <row r="98">
          <cell r="D98" t="str">
            <v>广州市增城区东江外语实验学校</v>
          </cell>
          <cell r="E98" t="str">
            <v>2020-06-09</v>
          </cell>
          <cell r="F98" t="str">
            <v>广州市增城区教育局</v>
          </cell>
          <cell r="G98" t="str">
            <v>唐晓鸣</v>
          </cell>
          <cell r="H98" t="str">
            <v>13316804288</v>
          </cell>
          <cell r="I98" t="str">
            <v>何朝会</v>
          </cell>
          <cell r="J98" t="str">
            <v>02032800922</v>
          </cell>
          <cell r="K98" t="str">
            <v>民非</v>
          </cell>
          <cell r="L98" t="str">
            <v>民办学校</v>
          </cell>
          <cell r="M98" t="str">
            <v>教育</v>
          </cell>
          <cell r="N98" t="str">
            <v>广州市增城区新塘镇甘涌村、东华村新甘围</v>
          </cell>
        </row>
        <row r="99">
          <cell r="D99" t="str">
            <v>广州市增城区斐特思学校</v>
          </cell>
          <cell r="E99" t="str">
            <v>2020-06-05</v>
          </cell>
          <cell r="F99" t="str">
            <v>广州市增城区教育局</v>
          </cell>
          <cell r="G99" t="str">
            <v>程晋升</v>
          </cell>
          <cell r="H99" t="str">
            <v>13302336968</v>
          </cell>
          <cell r="I99" t="str">
            <v>何委凤</v>
          </cell>
          <cell r="J99" t="str">
            <v>020-82809907</v>
          </cell>
          <cell r="K99" t="str">
            <v>民非</v>
          </cell>
          <cell r="L99" t="str">
            <v>民办学校</v>
          </cell>
          <cell r="M99" t="str">
            <v>教育</v>
          </cell>
          <cell r="N99" t="str">
            <v>广州市增城区新塘镇南安村</v>
          </cell>
        </row>
        <row r="100">
          <cell r="D100" t="str">
            <v>广州市增城区碏公公益协会</v>
          </cell>
          <cell r="E100" t="str">
            <v>2020-06-05</v>
          </cell>
          <cell r="F100" t="str">
            <v>广州市增城区人民政府相关职能部门</v>
          </cell>
          <cell r="G100" t="str">
            <v>石钟</v>
          </cell>
          <cell r="H100" t="str">
            <v>13512705822</v>
          </cell>
          <cell r="I100" t="str">
            <v>石钟</v>
          </cell>
          <cell r="J100" t="str">
            <v>13512705822</v>
          </cell>
          <cell r="K100" t="str">
            <v>社团</v>
          </cell>
          <cell r="L100" t="str">
            <v>一般性社团</v>
          </cell>
          <cell r="M100" t="str">
            <v>社会服务</v>
          </cell>
          <cell r="N100" t="str">
            <v>广州市增城区朱村街朱村大道东46号</v>
          </cell>
        </row>
        <row r="101">
          <cell r="D101" t="str">
            <v>广州市增城区仙村镇荔枝协会</v>
          </cell>
          <cell r="E101" t="str">
            <v>2020-06-03</v>
          </cell>
          <cell r="F101" t="str">
            <v>广州市增城区仙村镇人民政府</v>
          </cell>
          <cell r="G101" t="str">
            <v>陈君健</v>
          </cell>
          <cell r="H101" t="str">
            <v>13711452340</v>
          </cell>
          <cell r="I101" t="str">
            <v>朱展明</v>
          </cell>
          <cell r="J101" t="str">
            <v>13332811826</v>
          </cell>
          <cell r="K101" t="str">
            <v>社团</v>
          </cell>
          <cell r="L101" t="str">
            <v>一般性社团</v>
          </cell>
          <cell r="M101" t="str">
            <v>农业及农村发展</v>
          </cell>
          <cell r="N101" t="str">
            <v>广州市增城区仙村镇朱仙公路旁仙基荔枝文化博览园</v>
          </cell>
        </row>
        <row r="102">
          <cell r="D102" t="str">
            <v>广州市增城区仙村镇象棋协会</v>
          </cell>
          <cell r="E102" t="str">
            <v>2020-06-03</v>
          </cell>
          <cell r="F102" t="str">
            <v>广州市增城区仙村镇人民政府</v>
          </cell>
          <cell r="G102" t="str">
            <v>列镜荣</v>
          </cell>
          <cell r="H102" t="str">
            <v>13828487918</v>
          </cell>
          <cell r="I102" t="str">
            <v>列镜荣</v>
          </cell>
          <cell r="J102" t="str">
            <v>13828487918</v>
          </cell>
          <cell r="K102" t="str">
            <v>社团</v>
          </cell>
          <cell r="L102" t="str">
            <v>一般性社团</v>
          </cell>
          <cell r="M102" t="str">
            <v>其他</v>
          </cell>
          <cell r="N102" t="str">
            <v>广州市增城区仙村镇一马路1号(原旧政府办公大楼)4楼403房</v>
          </cell>
        </row>
        <row r="103">
          <cell r="D103" t="str">
            <v>广州市增城区启爱公益协会</v>
          </cell>
          <cell r="E103" t="str">
            <v>2020-05-21</v>
          </cell>
          <cell r="F103" t="str">
            <v>广州市增城区人民政府相关职能部门</v>
          </cell>
          <cell r="G103" t="str">
            <v>卢文婉</v>
          </cell>
          <cell r="H103" t="str">
            <v>15876551532</v>
          </cell>
          <cell r="I103" t="str">
            <v>卢文思</v>
          </cell>
          <cell r="J103" t="str">
            <v>18825113883</v>
          </cell>
          <cell r="K103" t="str">
            <v>社团</v>
          </cell>
          <cell r="L103" t="str">
            <v>一般性社团</v>
          </cell>
          <cell r="M103" t="str">
            <v>社会服务</v>
          </cell>
          <cell r="N103" t="str">
            <v>广州市增城区荔城街新园路33号201</v>
          </cell>
        </row>
        <row r="104">
          <cell r="D104" t="str">
            <v>广州市增城区田径协会</v>
          </cell>
          <cell r="E104" t="str">
            <v>2020-04-24</v>
          </cell>
          <cell r="F104" t="str">
            <v>广州市增城区文化广电旅游体育局</v>
          </cell>
          <cell r="G104" t="str">
            <v>肖秀显</v>
          </cell>
          <cell r="H104" t="str">
            <v>13570965265</v>
          </cell>
          <cell r="I104" t="str">
            <v>肖秀显</v>
          </cell>
          <cell r="J104" t="str">
            <v>13570965265</v>
          </cell>
          <cell r="K104" t="str">
            <v>社团</v>
          </cell>
          <cell r="L104" t="str">
            <v>一般性社团</v>
          </cell>
          <cell r="M104" t="str">
            <v>体育</v>
          </cell>
          <cell r="N104" t="str">
            <v>广州市增城区荔城街西城路23号二层2232号</v>
          </cell>
        </row>
        <row r="105">
          <cell r="D105" t="str">
            <v>广州市增城区新塘镇龙舟协会</v>
          </cell>
          <cell r="E105" t="str">
            <v>2020-03-31</v>
          </cell>
          <cell r="F105" t="str">
            <v>广州市增城区新塘镇人民政府</v>
          </cell>
          <cell r="G105" t="str">
            <v>徐牛仔</v>
          </cell>
          <cell r="H105" t="str">
            <v>13798133818</v>
          </cell>
          <cell r="I105" t="str">
            <v>叶满嫦</v>
          </cell>
          <cell r="J105" t="str">
            <v>18928798322</v>
          </cell>
          <cell r="K105" t="str">
            <v>社团</v>
          </cell>
          <cell r="L105" t="str">
            <v>一般性社团</v>
          </cell>
          <cell r="M105" t="str">
            <v>体育</v>
          </cell>
          <cell r="N105" t="str">
            <v>广州市增城区新塘镇沙园街读岗公园内办公楼1栋1楼</v>
          </cell>
        </row>
        <row r="106">
          <cell r="D106" t="str">
            <v>广州市增城区新塘镇中森茗苑新星幼儿园</v>
          </cell>
          <cell r="E106" t="str">
            <v>2020-03-30</v>
          </cell>
          <cell r="F106" t="str">
            <v>广州市增城区教育局</v>
          </cell>
          <cell r="G106" t="str">
            <v>王顺连</v>
          </cell>
          <cell r="H106" t="str">
            <v>18520823110</v>
          </cell>
          <cell r="I106" t="str">
            <v>陈春萍</v>
          </cell>
          <cell r="J106" t="str">
            <v>020-22628506</v>
          </cell>
          <cell r="K106" t="str">
            <v>民非</v>
          </cell>
          <cell r="L106" t="str">
            <v>民办学校</v>
          </cell>
          <cell r="M106" t="str">
            <v>教育</v>
          </cell>
          <cell r="N106" t="str">
            <v>广州市增城区新塘镇石新大道168号</v>
          </cell>
        </row>
        <row r="107">
          <cell r="D107" t="str">
            <v>广州市增城区蒲公英公益协会</v>
          </cell>
          <cell r="E107" t="str">
            <v>2020-03-13</v>
          </cell>
          <cell r="F107" t="str">
            <v>广州市增城区人民政府相关职能部门</v>
          </cell>
          <cell r="G107" t="str">
            <v>朱国强</v>
          </cell>
          <cell r="H107" t="str">
            <v>13729889997</v>
          </cell>
          <cell r="I107" t="str">
            <v>李梦黎</v>
          </cell>
          <cell r="J107" t="str">
            <v>13763336011</v>
          </cell>
          <cell r="K107" t="str">
            <v>社团</v>
          </cell>
          <cell r="L107" t="str">
            <v>一般性社团</v>
          </cell>
          <cell r="M107" t="str">
            <v>其他</v>
          </cell>
          <cell r="N107" t="str">
            <v>广州市增城区荔城街荔城大道西南二巷22号首层</v>
          </cell>
        </row>
        <row r="108">
          <cell r="D108" t="str">
            <v>广州市增城区高层次人才协会</v>
          </cell>
          <cell r="E108" t="str">
            <v>2020-02-26</v>
          </cell>
          <cell r="F108" t="str">
            <v>中共广州市增城区委组织部</v>
          </cell>
          <cell r="G108" t="str">
            <v>汪小明</v>
          </cell>
          <cell r="H108" t="str">
            <v>13808868690</v>
          </cell>
          <cell r="I108" t="str">
            <v>刘倩欣</v>
          </cell>
          <cell r="J108" t="str">
            <v>13416141138</v>
          </cell>
          <cell r="K108" t="str">
            <v>社团</v>
          </cell>
          <cell r="L108" t="str">
            <v>一般性社团</v>
          </cell>
          <cell r="M108" t="str">
            <v>其他</v>
          </cell>
          <cell r="N108" t="str">
            <v>广州市增城区荔城街惠民路1号2号楼101室</v>
          </cell>
        </row>
        <row r="109">
          <cell r="D109" t="str">
            <v>广州市增城区穆公公益协会</v>
          </cell>
          <cell r="E109" t="str">
            <v>2020-01-15</v>
          </cell>
          <cell r="F109" t="str">
            <v>广州市增城区人民政府相关职能部门</v>
          </cell>
          <cell r="G109" t="str">
            <v>邱伯厚</v>
          </cell>
          <cell r="H109" t="str">
            <v>13609099186</v>
          </cell>
          <cell r="I109" t="str">
            <v>刘彩娟</v>
          </cell>
          <cell r="J109" t="str">
            <v>13318872068</v>
          </cell>
          <cell r="K109" t="str">
            <v>社团</v>
          </cell>
          <cell r="L109" t="str">
            <v>一般性社团</v>
          </cell>
          <cell r="M109" t="str">
            <v>社会服务</v>
          </cell>
          <cell r="N109" t="str">
            <v>广州市增城区荔湖街增城大道142号之二</v>
          </cell>
        </row>
        <row r="110">
          <cell r="D110" t="str">
            <v>广州市增城区奶茶公益协会</v>
          </cell>
          <cell r="E110" t="str">
            <v>2020-01-14</v>
          </cell>
          <cell r="F110" t="str">
            <v>广州市增城区人民政府相关职能部门</v>
          </cell>
          <cell r="G110" t="str">
            <v>许日光</v>
          </cell>
          <cell r="H110" t="str">
            <v>13602222743</v>
          </cell>
          <cell r="I110" t="str">
            <v>吴伟雄</v>
          </cell>
          <cell r="J110" t="str">
            <v>13560005969</v>
          </cell>
          <cell r="K110" t="str">
            <v>社团</v>
          </cell>
          <cell r="L110" t="str">
            <v>一般性社团</v>
          </cell>
          <cell r="M110" t="str">
            <v>其他</v>
          </cell>
          <cell r="N110" t="str">
            <v>广州市增城区新塘镇府前路29号锦绣新天地花园16号商铺地下层108号</v>
          </cell>
        </row>
        <row r="111">
          <cell r="D111" t="str">
            <v>广州市增城区中新镇新星幼儿园</v>
          </cell>
          <cell r="E111" t="str">
            <v>2020-01-14</v>
          </cell>
          <cell r="F111" t="str">
            <v>广州市增城区教育局</v>
          </cell>
          <cell r="G111" t="str">
            <v>肖珊</v>
          </cell>
          <cell r="H111" t="str">
            <v>18820048898</v>
          </cell>
          <cell r="I111" t="str">
            <v>唐美英</v>
          </cell>
          <cell r="J111" t="str">
            <v>13609008368</v>
          </cell>
          <cell r="K111" t="str">
            <v>民非</v>
          </cell>
          <cell r="L111" t="str">
            <v>民办学校</v>
          </cell>
          <cell r="M111" t="str">
            <v>教育</v>
          </cell>
          <cell r="N111" t="str">
            <v>广州市增城区中新镇侨建.御溪谷御云街2号</v>
          </cell>
        </row>
        <row r="112">
          <cell r="D112" t="str">
            <v>广州市增城区全优职业培训学校</v>
          </cell>
          <cell r="E112" t="str">
            <v>2019-12-31</v>
          </cell>
          <cell r="F112" t="str">
            <v>广州市增城区人力资源和社会保障局</v>
          </cell>
          <cell r="G112" t="str">
            <v>罗志平</v>
          </cell>
          <cell r="H112" t="str">
            <v>18666026114</v>
          </cell>
          <cell r="I112" t="str">
            <v>罗志平</v>
          </cell>
          <cell r="J112" t="str">
            <v>18666026114</v>
          </cell>
          <cell r="K112" t="str">
            <v>民非</v>
          </cell>
          <cell r="L112" t="str">
            <v>民办学校</v>
          </cell>
          <cell r="M112" t="str">
            <v>教育</v>
          </cell>
          <cell r="N112" t="str">
            <v>广州市增城区新塘大道西39号301房</v>
          </cell>
        </row>
        <row r="113">
          <cell r="D113" t="str">
            <v>广州市增城区尚东欣雅达幼儿园</v>
          </cell>
          <cell r="E113" t="str">
            <v>2019-12-31</v>
          </cell>
          <cell r="F113" t="str">
            <v>广州市增城区教育局</v>
          </cell>
          <cell r="G113" t="str">
            <v>杨欣伟</v>
          </cell>
          <cell r="H113" t="str">
            <v>18664792400</v>
          </cell>
          <cell r="I113" t="str">
            <v>陆鸿燕</v>
          </cell>
          <cell r="J113" t="str">
            <v>020-82882991</v>
          </cell>
          <cell r="K113" t="str">
            <v>民非</v>
          </cell>
          <cell r="L113" t="str">
            <v>民办学校</v>
          </cell>
          <cell r="M113" t="str">
            <v>教育</v>
          </cell>
          <cell r="N113" t="str">
            <v>广州市增城区新塘镇尚东阳光雅苑7街7号</v>
          </cell>
        </row>
        <row r="114">
          <cell r="D114" t="str">
            <v>广州市增城区瑜伽协会</v>
          </cell>
          <cell r="E114" t="str">
            <v>2019-12-26</v>
          </cell>
          <cell r="F114" t="str">
            <v>广州市增城区文化广电旅游体育局</v>
          </cell>
          <cell r="G114" t="str">
            <v>程和平</v>
          </cell>
          <cell r="H114" t="str">
            <v>13580502229</v>
          </cell>
          <cell r="I114" t="str">
            <v>程和平</v>
          </cell>
          <cell r="J114" t="str">
            <v>13580502229</v>
          </cell>
          <cell r="K114" t="str">
            <v>社团</v>
          </cell>
          <cell r="L114" t="str">
            <v>一般性社团</v>
          </cell>
          <cell r="M114" t="str">
            <v>体育</v>
          </cell>
          <cell r="N114" t="str">
            <v>广州市增城区荔城街荔城大道147号4幢208号</v>
          </cell>
        </row>
        <row r="115">
          <cell r="D115" t="str">
            <v>广州市增城区石滩镇摄影协会</v>
          </cell>
          <cell r="E115" t="str">
            <v>2019-12-16</v>
          </cell>
          <cell r="F115" t="str">
            <v>广州市增城区石滩镇人民政府</v>
          </cell>
          <cell r="G115" t="str">
            <v>刘志峰</v>
          </cell>
          <cell r="H115" t="str">
            <v>13189187373</v>
          </cell>
          <cell r="I115" t="str">
            <v>刘志峰</v>
          </cell>
          <cell r="J115" t="str">
            <v>13189187373</v>
          </cell>
          <cell r="K115" t="str">
            <v>社团</v>
          </cell>
          <cell r="L115" t="str">
            <v>一般性社团</v>
          </cell>
          <cell r="M115" t="str">
            <v>文化</v>
          </cell>
          <cell r="N115" t="str">
            <v>广州市增城区石滩镇东西大道石滩镇群众文化活动中心11号楼101房</v>
          </cell>
        </row>
        <row r="116">
          <cell r="D116" t="str">
            <v>广州市增城区广亮职业培训学校</v>
          </cell>
          <cell r="E116" t="str">
            <v>2019-12-10</v>
          </cell>
          <cell r="F116" t="str">
            <v>广州市增城区人力资源和社会保障局</v>
          </cell>
          <cell r="G116" t="str">
            <v>陈汉广</v>
          </cell>
          <cell r="H116" t="str">
            <v>18620773238</v>
          </cell>
          <cell r="I116" t="str">
            <v>陈汉广</v>
          </cell>
          <cell r="J116" t="str">
            <v>18620773238</v>
          </cell>
          <cell r="K116" t="str">
            <v>民非</v>
          </cell>
          <cell r="L116" t="str">
            <v>民办学校</v>
          </cell>
          <cell r="M116" t="str">
            <v>教育</v>
          </cell>
          <cell r="N116" t="str">
            <v>广州市增城区永宁街新耀南路6号1栋2楼</v>
          </cell>
        </row>
        <row r="117">
          <cell r="D117" t="str">
            <v>广州市增城区莱茵幼儿园</v>
          </cell>
          <cell r="E117" t="str">
            <v>2019-12-10</v>
          </cell>
          <cell r="F117" t="str">
            <v>增城区教育局</v>
          </cell>
          <cell r="G117" t="str">
            <v>段晓娟</v>
          </cell>
          <cell r="H117" t="str">
            <v>13560367733</v>
          </cell>
          <cell r="I117" t="str">
            <v>陈金凤</v>
          </cell>
          <cell r="J117" t="str">
            <v>020-26229902</v>
          </cell>
          <cell r="K117" t="str">
            <v>民非</v>
          </cell>
          <cell r="L117" t="str">
            <v>民办学校</v>
          </cell>
          <cell r="M117" t="str">
            <v>教育</v>
          </cell>
          <cell r="N117" t="str">
            <v>广州市增城区增江街敏捷莱茵花园莱茵三街4号</v>
          </cell>
        </row>
        <row r="118">
          <cell r="D118" t="str">
            <v>广州市增城区荔城街毽球协会</v>
          </cell>
          <cell r="E118" t="str">
            <v>2019-12-02</v>
          </cell>
          <cell r="F118" t="str">
            <v>广州市增城区人民政府荔城街道办事处</v>
          </cell>
          <cell r="G118" t="str">
            <v>蔡柱坚</v>
          </cell>
          <cell r="H118" t="str">
            <v>13809285333</v>
          </cell>
          <cell r="I118" t="str">
            <v>蔡柱坚</v>
          </cell>
          <cell r="J118" t="str">
            <v>020-82614916</v>
          </cell>
          <cell r="K118" t="str">
            <v>社团</v>
          </cell>
          <cell r="L118" t="str">
            <v>一般性社团</v>
          </cell>
          <cell r="M118" t="str">
            <v>体育</v>
          </cell>
          <cell r="N118" t="str">
            <v>广州市增城区荔城街合汇广场钻石街55号705房</v>
          </cell>
        </row>
        <row r="119">
          <cell r="D119" t="str">
            <v>广州市增城区永宁街网球协会</v>
          </cell>
          <cell r="E119" t="str">
            <v>2019-11-27</v>
          </cell>
          <cell r="F119" t="str">
            <v>广州市增城区人民政府永宁街道办事处</v>
          </cell>
          <cell r="G119" t="str">
            <v>叶飘</v>
          </cell>
          <cell r="H119" t="str">
            <v>13928805860</v>
          </cell>
          <cell r="I119" t="str">
            <v>叶飘</v>
          </cell>
          <cell r="J119" t="str">
            <v>13928805860</v>
          </cell>
          <cell r="K119" t="str">
            <v>社团</v>
          </cell>
          <cell r="L119" t="str">
            <v>一般性社团</v>
          </cell>
          <cell r="M119" t="str">
            <v>体育</v>
          </cell>
          <cell r="N119" t="str">
            <v>广州市增城区永宁街凤凰城凤荔一街24号凤荔苑居民活动中心2楼101房</v>
          </cell>
        </row>
        <row r="120">
          <cell r="D120" t="str">
            <v>广州市增城区馨颐社会工作服务中心</v>
          </cell>
          <cell r="E120" t="str">
            <v>2019-11-14</v>
          </cell>
          <cell r="F120" t="str">
            <v>广州市增城区新塘镇人民政府</v>
          </cell>
          <cell r="G120" t="str">
            <v>粟毅</v>
          </cell>
          <cell r="H120" t="str">
            <v>18927539968</v>
          </cell>
          <cell r="I120" t="str">
            <v>粟毅</v>
          </cell>
          <cell r="J120" t="str">
            <v>18927539968</v>
          </cell>
          <cell r="K120" t="str">
            <v>民非</v>
          </cell>
          <cell r="L120" t="str">
            <v>民办非企业单位</v>
          </cell>
          <cell r="M120" t="str">
            <v>其他</v>
          </cell>
          <cell r="N120" t="str">
            <v>广州市增城区新塘镇沿江大道20号707房</v>
          </cell>
        </row>
        <row r="121">
          <cell r="D121" t="str">
            <v>广州市增城区夏埔幼儿园</v>
          </cell>
          <cell r="E121" t="str">
            <v>2019-11-14</v>
          </cell>
          <cell r="F121" t="str">
            <v>增城区教育局</v>
          </cell>
          <cell r="G121" t="str">
            <v>李小如</v>
          </cell>
          <cell r="H121" t="str">
            <v>13556878963</v>
          </cell>
          <cell r="I121" t="str">
            <v>黄微</v>
          </cell>
          <cell r="J121" t="str">
            <v>020-32149286</v>
          </cell>
          <cell r="K121" t="str">
            <v>民非</v>
          </cell>
          <cell r="L121" t="str">
            <v>民办学校</v>
          </cell>
          <cell r="M121" t="str">
            <v>教育</v>
          </cell>
          <cell r="N121" t="str">
            <v>广州市增城区新塘镇夏埔村经济开发区东区北8号</v>
          </cell>
        </row>
        <row r="122">
          <cell r="D122" t="str">
            <v>广州市增城区新塘镇盆景奇石协会</v>
          </cell>
          <cell r="E122" t="str">
            <v>2019-10-30</v>
          </cell>
          <cell r="F122" t="str">
            <v>广州市增城区新塘镇人民政府</v>
          </cell>
          <cell r="G122" t="str">
            <v>李龙华</v>
          </cell>
          <cell r="H122" t="str">
            <v>13922388030</v>
          </cell>
          <cell r="I122" t="str">
            <v>李龙华</v>
          </cell>
          <cell r="J122" t="str">
            <v>13922388030</v>
          </cell>
          <cell r="K122" t="str">
            <v>社团</v>
          </cell>
          <cell r="L122" t="str">
            <v>一般性社团</v>
          </cell>
          <cell r="M122" t="str">
            <v>文化</v>
          </cell>
          <cell r="N122" t="str">
            <v>广州市增城区新塘镇沙园街读岗公园内办公楼2栋101号</v>
          </cell>
        </row>
        <row r="123">
          <cell r="D123" t="str">
            <v>广州市增城区亚太新城幼儿园</v>
          </cell>
          <cell r="E123" t="str">
            <v>2019-10-29</v>
          </cell>
          <cell r="F123" t="str">
            <v>广州市增城区教育局</v>
          </cell>
          <cell r="G123" t="str">
            <v>刘远明</v>
          </cell>
          <cell r="H123" t="str">
            <v>13826645757</v>
          </cell>
          <cell r="I123" t="str">
            <v>方大燕</v>
          </cell>
          <cell r="J123" t="str">
            <v>020-82882526</v>
          </cell>
          <cell r="K123" t="str">
            <v>民非</v>
          </cell>
          <cell r="L123" t="str">
            <v>民办学校</v>
          </cell>
          <cell r="M123" t="str">
            <v>教育</v>
          </cell>
          <cell r="N123" t="str">
            <v>广州市增城区新塘镇富群路1号</v>
          </cell>
        </row>
        <row r="124">
          <cell r="D124" t="str">
            <v>广州市增城区汇龙公益协会</v>
          </cell>
          <cell r="E124" t="str">
            <v>2019-10-25</v>
          </cell>
          <cell r="F124" t="str">
            <v>广州市增城区人民政府相关职能部门</v>
          </cell>
          <cell r="G124" t="str">
            <v>刘剑锋</v>
          </cell>
          <cell r="H124" t="str">
            <v>13539924433</v>
          </cell>
          <cell r="I124" t="str">
            <v>刘剑锋</v>
          </cell>
          <cell r="J124" t="str">
            <v>13539924433</v>
          </cell>
          <cell r="K124" t="str">
            <v>社团</v>
          </cell>
          <cell r="L124" t="str">
            <v>一般性社团</v>
          </cell>
          <cell r="M124" t="str">
            <v>其他</v>
          </cell>
          <cell r="N124" t="str">
            <v>广州市增城区荔城街开园路东八巷3号楼首层103房</v>
          </cell>
        </row>
        <row r="125">
          <cell r="D125" t="str">
            <v>广州市增城区新塘镇上基村龙舟协会</v>
          </cell>
          <cell r="E125" t="str">
            <v>2019-10-15</v>
          </cell>
          <cell r="F125" t="str">
            <v>广州市增城区人民政府相关职能部门</v>
          </cell>
          <cell r="G125" t="str">
            <v>吴锦雄</v>
          </cell>
          <cell r="H125" t="str">
            <v>13660346421</v>
          </cell>
          <cell r="I125" t="str">
            <v>孔娜</v>
          </cell>
          <cell r="J125" t="str">
            <v>13560451968</v>
          </cell>
          <cell r="K125" t="str">
            <v>社团</v>
          </cell>
          <cell r="L125" t="str">
            <v>一般性社团</v>
          </cell>
          <cell r="M125" t="str">
            <v>体育</v>
          </cell>
          <cell r="N125" t="str">
            <v>广州市增城区新塘镇上基村上基一路一巷22号之一</v>
          </cell>
        </row>
        <row r="126">
          <cell r="D126" t="str">
            <v>广州市增城区新塘文轩幼儿园</v>
          </cell>
          <cell r="E126" t="str">
            <v>2019-10-10</v>
          </cell>
          <cell r="F126" t="str">
            <v>广州市增城区教育局</v>
          </cell>
          <cell r="G126" t="str">
            <v>彭强</v>
          </cell>
          <cell r="H126" t="str">
            <v>13326453755</v>
          </cell>
          <cell r="I126" t="str">
            <v>邓清青</v>
          </cell>
          <cell r="J126" t="str">
            <v>26229053</v>
          </cell>
          <cell r="K126" t="str">
            <v>民非</v>
          </cell>
          <cell r="L126" t="str">
            <v>民办学校</v>
          </cell>
          <cell r="M126" t="str">
            <v>教育</v>
          </cell>
          <cell r="N126" t="str">
            <v>广州市增城区新塘镇广深大道中46号</v>
          </cell>
        </row>
        <row r="127">
          <cell r="D127" t="str">
            <v>广州市增城区博思翰林幼儿园</v>
          </cell>
          <cell r="E127" t="str">
            <v>2019-10-10</v>
          </cell>
          <cell r="F127" t="str">
            <v>广州市增城区教育局</v>
          </cell>
          <cell r="G127" t="str">
            <v>顾伟林</v>
          </cell>
          <cell r="H127" t="str">
            <v>13922372897</v>
          </cell>
          <cell r="I127" t="str">
            <v>许翠兰</v>
          </cell>
          <cell r="J127" t="str">
            <v>13432065938</v>
          </cell>
          <cell r="K127" t="str">
            <v>民非</v>
          </cell>
          <cell r="L127" t="str">
            <v>民办学校</v>
          </cell>
          <cell r="M127" t="str">
            <v>教育</v>
          </cell>
          <cell r="N127" t="str">
            <v>广州市增城区石滩镇南北大道8号</v>
          </cell>
        </row>
        <row r="128">
          <cell r="D128" t="str">
            <v>广州市增城区旗袍文化艺术协会</v>
          </cell>
          <cell r="E128" t="str">
            <v>2019-09-10</v>
          </cell>
          <cell r="F128" t="str">
            <v>广州市增城区文化广电旅游体育局</v>
          </cell>
          <cell r="G128" t="str">
            <v>黄美英</v>
          </cell>
          <cell r="H128" t="str">
            <v>13922113621</v>
          </cell>
          <cell r="I128" t="str">
            <v>黄美英</v>
          </cell>
          <cell r="J128" t="str">
            <v>13922110621</v>
          </cell>
          <cell r="K128" t="str">
            <v>社团</v>
          </cell>
          <cell r="L128" t="str">
            <v>一般性社团</v>
          </cell>
          <cell r="M128" t="str">
            <v>文化</v>
          </cell>
          <cell r="N128" t="str">
            <v>广州市增城区新塘镇荔新十三路111号</v>
          </cell>
        </row>
        <row r="129">
          <cell r="D129" t="str">
            <v>广州市增城区客乡公益协会</v>
          </cell>
          <cell r="E129" t="str">
            <v>2019-09-03</v>
          </cell>
          <cell r="F129" t="str">
            <v>广州市增城区人民政府相关职能部门</v>
          </cell>
          <cell r="G129" t="str">
            <v>陈喜宏</v>
          </cell>
          <cell r="H129" t="str">
            <v>18926266268</v>
          </cell>
          <cell r="I129" t="str">
            <v>陈喜宏</v>
          </cell>
          <cell r="J129" t="str">
            <v>020-32198329</v>
          </cell>
          <cell r="K129" t="str">
            <v>社团</v>
          </cell>
          <cell r="L129" t="str">
            <v>一般性社团</v>
          </cell>
          <cell r="M129" t="str">
            <v>其他</v>
          </cell>
          <cell r="N129" t="str">
            <v>广州市增城区增江街沿江东一路4号之十二</v>
          </cell>
        </row>
        <row r="130">
          <cell r="D130" t="str">
            <v>广州市增城区永宁街凤凰城社区摄影协会</v>
          </cell>
          <cell r="E130" t="str">
            <v>2019-08-26</v>
          </cell>
          <cell r="F130" t="str">
            <v>广州市增城区人民政府相关职能部门 </v>
          </cell>
          <cell r="G130" t="str">
            <v>湛灿辉</v>
          </cell>
          <cell r="H130" t="str">
            <v>13928922007</v>
          </cell>
          <cell r="I130" t="str">
            <v>王娟</v>
          </cell>
          <cell r="J130" t="str">
            <v>13809280265</v>
          </cell>
          <cell r="K130" t="str">
            <v>社团</v>
          </cell>
          <cell r="L130" t="str">
            <v>一般性社团</v>
          </cell>
          <cell r="M130" t="str">
            <v>文化</v>
          </cell>
          <cell r="N130" t="str">
            <v>广州市增城区永宁街凤凰城凤妍苑四街综合楼三楼志愿者协会办公室</v>
          </cell>
        </row>
        <row r="131">
          <cell r="D131" t="str">
            <v>广州市增城区新塘镇东华村龙舟协会</v>
          </cell>
          <cell r="E131" t="str">
            <v>2019-08-21</v>
          </cell>
          <cell r="F131" t="str">
            <v>广州市增城区人民政府相关职能部门 </v>
          </cell>
          <cell r="G131" t="str">
            <v>黄海桥</v>
          </cell>
          <cell r="H131" t="str">
            <v>18928982333</v>
          </cell>
          <cell r="I131" t="str">
            <v>钟炽鹏</v>
          </cell>
          <cell r="J131" t="str">
            <v>02082768371</v>
          </cell>
          <cell r="K131" t="str">
            <v>社团</v>
          </cell>
          <cell r="L131" t="str">
            <v>一般性社团</v>
          </cell>
          <cell r="M131" t="str">
            <v>体育</v>
          </cell>
          <cell r="N131" t="str">
            <v>广州市增城区新塘镇东华村委会新田街5号</v>
          </cell>
        </row>
        <row r="132">
          <cell r="D132" t="str">
            <v>广州市增城区郑中钧中学校友公益协会</v>
          </cell>
          <cell r="E132" t="str">
            <v>2019-08-21</v>
          </cell>
          <cell r="F132" t="str">
            <v>广州市增城区人民政府相关职能部门</v>
          </cell>
          <cell r="G132" t="str">
            <v>蓝应伦</v>
          </cell>
          <cell r="H132" t="str">
            <v>13500229911</v>
          </cell>
          <cell r="I132" t="str">
            <v>冯暖怡</v>
          </cell>
          <cell r="J132" t="str">
            <v>13724831698</v>
          </cell>
          <cell r="K132" t="str">
            <v>社团</v>
          </cell>
          <cell r="L132" t="str">
            <v>一般性社团</v>
          </cell>
          <cell r="M132" t="str">
            <v>其他</v>
          </cell>
          <cell r="N132" t="str">
            <v>广州市增城区增江街东湖路107号综合楼101室</v>
          </cell>
        </row>
        <row r="133">
          <cell r="D133" t="str">
            <v>广州市增城区荔城街云山诗意新星幼儿园</v>
          </cell>
          <cell r="E133" t="str">
            <v>2019-07-22</v>
          </cell>
          <cell r="F133" t="str">
            <v>广州市增城区教育局</v>
          </cell>
          <cell r="G133" t="str">
            <v>肖珊</v>
          </cell>
          <cell r="H133" t="str">
            <v/>
          </cell>
          <cell r="I133" t="str">
            <v>林洁怡</v>
          </cell>
          <cell r="J133" t="str">
            <v>020-26228998</v>
          </cell>
          <cell r="K133" t="str">
            <v>民非</v>
          </cell>
          <cell r="L133" t="str">
            <v>民办学校</v>
          </cell>
          <cell r="M133" t="str">
            <v>教育</v>
          </cell>
          <cell r="N133" t="str">
            <v>广州市增城区荔城街云山诗意花园雅风街4号</v>
          </cell>
        </row>
        <row r="134">
          <cell r="D134" t="str">
            <v>广州市增城区爱鸟协会</v>
          </cell>
          <cell r="E134" t="str">
            <v>2019-07-11</v>
          </cell>
          <cell r="F134" t="str">
            <v>广州市增城区林业和园林局</v>
          </cell>
          <cell r="G134" t="str">
            <v>谢沈凌</v>
          </cell>
          <cell r="H134" t="str">
            <v/>
          </cell>
          <cell r="I134" t="str">
            <v>谢沈凌</v>
          </cell>
          <cell r="J134" t="str">
            <v>13580397883</v>
          </cell>
          <cell r="K134" t="str">
            <v>社团</v>
          </cell>
          <cell r="L134" t="str">
            <v>一般性社团</v>
          </cell>
          <cell r="M134" t="str">
            <v>其他</v>
          </cell>
          <cell r="N134" t="str">
            <v>广州市增城区荔城街荔城大道148号六栋104铺位</v>
          </cell>
        </row>
        <row r="135">
          <cell r="D135" t="str">
            <v>广州市增城区正果镇足球协会</v>
          </cell>
          <cell r="E135" t="str">
            <v>2019-06-21</v>
          </cell>
          <cell r="F135" t="str">
            <v>广州市增城区正果镇人民政府</v>
          </cell>
          <cell r="G135" t="str">
            <v>何惠森</v>
          </cell>
          <cell r="H135" t="str">
            <v/>
          </cell>
          <cell r="I135" t="str">
            <v>梁玉霞</v>
          </cell>
          <cell r="J135" t="str">
            <v>13622246037</v>
          </cell>
          <cell r="K135" t="str">
            <v>社团</v>
          </cell>
          <cell r="L135" t="str">
            <v>一般性社团</v>
          </cell>
          <cell r="M135" t="str">
            <v>体育</v>
          </cell>
          <cell r="N135" t="str">
            <v>广州市增城区正果镇到蔚村工业路8号101房</v>
          </cell>
        </row>
        <row r="136">
          <cell r="D136" t="str">
            <v>广州市增城区音乐家协会</v>
          </cell>
          <cell r="E136" t="str">
            <v>2019-06-06</v>
          </cell>
          <cell r="F136" t="str">
            <v>广州市增城区文学艺术界联合会</v>
          </cell>
          <cell r="G136" t="str">
            <v>雷杰</v>
          </cell>
          <cell r="H136" t="str">
            <v/>
          </cell>
          <cell r="I136" t="str">
            <v>吴惠玲</v>
          </cell>
          <cell r="J136" t="str">
            <v>82752100</v>
          </cell>
          <cell r="K136" t="str">
            <v>社团</v>
          </cell>
          <cell r="L136" t="str">
            <v>一般性社团</v>
          </cell>
          <cell r="M136" t="str">
            <v>文化</v>
          </cell>
          <cell r="N136" t="str">
            <v>广州市增城区荔城街中山路西角里40号</v>
          </cell>
        </row>
        <row r="137">
          <cell r="D137" t="str">
            <v>广州市增城区华商外语实验学校</v>
          </cell>
          <cell r="E137" t="str">
            <v>2019-06-06</v>
          </cell>
          <cell r="F137" t="str">
            <v>广州市增城区教育局</v>
          </cell>
          <cell r="G137" t="str">
            <v>湛建科</v>
          </cell>
          <cell r="H137" t="str">
            <v>13632200333</v>
          </cell>
          <cell r="I137" t="str">
            <v>胡惠</v>
          </cell>
          <cell r="J137" t="str">
            <v>15916525218</v>
          </cell>
          <cell r="K137" t="str">
            <v>民非</v>
          </cell>
          <cell r="L137" t="str">
            <v>民办学校</v>
          </cell>
          <cell r="M137" t="str">
            <v>教育</v>
          </cell>
          <cell r="N137" t="str">
            <v>广州市增城区永宁街香山大道30号</v>
          </cell>
        </row>
        <row r="138">
          <cell r="D138" t="str">
            <v>广州市增城区无人机教育科普促进会</v>
          </cell>
          <cell r="E138" t="str">
            <v>2019-05-20</v>
          </cell>
          <cell r="F138" t="str">
            <v>广州增城区科学技术协会</v>
          </cell>
          <cell r="G138" t="str">
            <v>吴家昌</v>
          </cell>
          <cell r="H138" t="str">
            <v/>
          </cell>
          <cell r="I138" t="str">
            <v>王瑞欢</v>
          </cell>
          <cell r="J138" t="str">
            <v>15627707770</v>
          </cell>
          <cell r="K138" t="str">
            <v>社团</v>
          </cell>
          <cell r="L138" t="str">
            <v>一般性社团</v>
          </cell>
          <cell r="M138" t="str">
            <v>其他</v>
          </cell>
          <cell r="N138" t="str">
            <v>广州市增城区荔城街新城大道150号1幢202房</v>
          </cell>
        </row>
        <row r="139">
          <cell r="D139" t="str">
            <v>广州市增城区永宁街南香山社区志愿者协会</v>
          </cell>
          <cell r="E139" t="str">
            <v>2019-05-16</v>
          </cell>
          <cell r="F139" t="str">
            <v>广州市增城区人民政府相关职能部门</v>
          </cell>
          <cell r="G139" t="str">
            <v>郑芝德</v>
          </cell>
          <cell r="H139" t="str">
            <v>13570297984</v>
          </cell>
          <cell r="I139" t="str">
            <v>刘烈娟</v>
          </cell>
          <cell r="J139" t="str">
            <v>13570297984</v>
          </cell>
          <cell r="K139" t="str">
            <v>社团</v>
          </cell>
          <cell r="L139" t="str">
            <v>一般性社团</v>
          </cell>
          <cell r="M139" t="str">
            <v>社会服务</v>
          </cell>
          <cell r="N139" t="str">
            <v>广州市增城区永宁街新惠路2号之一101室</v>
          </cell>
        </row>
        <row r="140">
          <cell r="D140" t="str">
            <v>广州市增城区荔城街乒乓球协会</v>
          </cell>
          <cell r="E140" t="str">
            <v>2019-05-16</v>
          </cell>
          <cell r="F140" t="str">
            <v>广州市增城区人民政府荔城街街道办事处</v>
          </cell>
          <cell r="G140" t="str">
            <v>冯月旺</v>
          </cell>
          <cell r="H140" t="str">
            <v/>
          </cell>
          <cell r="I140" t="str">
            <v>甘永洁</v>
          </cell>
          <cell r="J140" t="str">
            <v>82756338</v>
          </cell>
          <cell r="K140" t="str">
            <v>社团</v>
          </cell>
          <cell r="L140" t="str">
            <v>一般性社团</v>
          </cell>
          <cell r="M140" t="str">
            <v>体育</v>
          </cell>
          <cell r="N140" t="str">
            <v>广州市增城区荔城街金竹南路荔城街文化活动中心501房</v>
          </cell>
        </row>
        <row r="141">
          <cell r="D141" t="str">
            <v>广州市增城区石滩镇书画协会</v>
          </cell>
          <cell r="E141" t="str">
            <v>2019-05-16</v>
          </cell>
          <cell r="F141" t="str">
            <v>广州市增城区石滩镇人民政府</v>
          </cell>
          <cell r="G141" t="str">
            <v>单毅强</v>
          </cell>
          <cell r="H141" t="str">
            <v/>
          </cell>
          <cell r="I141" t="str">
            <v>单毅莹</v>
          </cell>
          <cell r="J141" t="str">
            <v>13928973951</v>
          </cell>
          <cell r="K141" t="str">
            <v>社团</v>
          </cell>
          <cell r="L141" t="str">
            <v>一般性社团</v>
          </cell>
          <cell r="M141" t="str">
            <v>文化</v>
          </cell>
          <cell r="N141" t="str">
            <v>广州市增城区石滩镇东西大道石滩镇群众文化活动中心11号楼202房</v>
          </cell>
        </row>
        <row r="142">
          <cell r="D142" t="str">
            <v>广州市增城区荔城街皮划艇协会</v>
          </cell>
          <cell r="E142" t="str">
            <v>2019-05-13</v>
          </cell>
          <cell r="F142" t="str">
            <v>广州市增城区人民政府荔城街道办事处</v>
          </cell>
          <cell r="G142" t="str">
            <v>谭雪松</v>
          </cell>
          <cell r="H142" t="str">
            <v/>
          </cell>
          <cell r="I142" t="str">
            <v>卢锦杰</v>
          </cell>
          <cell r="J142" t="str">
            <v>18998382646</v>
          </cell>
          <cell r="K142" t="str">
            <v>社团</v>
          </cell>
          <cell r="L142" t="str">
            <v>一般性社团</v>
          </cell>
          <cell r="M142" t="str">
            <v>体育</v>
          </cell>
          <cell r="N142" t="str">
            <v>广州市增城区荔城街金竹南路荔城街文化活动中心312号房</v>
          </cell>
        </row>
        <row r="143">
          <cell r="D143" t="str">
            <v>广州市增城区新塘镇乒乓球协会</v>
          </cell>
          <cell r="E143" t="str">
            <v>2019-05-08</v>
          </cell>
          <cell r="F143" t="str">
            <v>广州市增城区新塘镇人民政府</v>
          </cell>
          <cell r="G143" t="str">
            <v>万炳坤</v>
          </cell>
          <cell r="H143" t="str">
            <v/>
          </cell>
          <cell r="I143" t="str">
            <v>卢浩良</v>
          </cell>
          <cell r="J143" t="str">
            <v>13560307722</v>
          </cell>
          <cell r="K143" t="str">
            <v>社团</v>
          </cell>
          <cell r="L143" t="str">
            <v>一般性社团</v>
          </cell>
          <cell r="M143" t="str">
            <v>体育</v>
          </cell>
          <cell r="N143" t="str">
            <v>广州市增城区新塘镇沙园街25号东门新塘文化中心一楼101室</v>
          </cell>
        </row>
        <row r="144">
          <cell r="D144" t="str">
            <v>广州市增城区永顺幼儿园</v>
          </cell>
          <cell r="E144" t="str">
            <v>2019-05-08</v>
          </cell>
          <cell r="F144" t="str">
            <v>广州市增城区教育局</v>
          </cell>
          <cell r="G144" t="str">
            <v>黄昌平</v>
          </cell>
          <cell r="H144" t="str">
            <v/>
          </cell>
          <cell r="I144" t="str">
            <v>曾玲</v>
          </cell>
          <cell r="J144" t="str">
            <v>020-32168435</v>
          </cell>
          <cell r="K144" t="str">
            <v>民非</v>
          </cell>
          <cell r="L144" t="str">
            <v>民办学校</v>
          </cell>
          <cell r="M144" t="str">
            <v>教育</v>
          </cell>
          <cell r="N144" t="str">
            <v>广州市增城区永宁街蒌元村湾尾合作社永顺大道东25号</v>
          </cell>
        </row>
        <row r="145">
          <cell r="D145" t="str">
            <v>广州市增城区石滩镇顾屋村龙舟协会</v>
          </cell>
          <cell r="E145" t="str">
            <v>2019-04-22</v>
          </cell>
          <cell r="F145" t="str">
            <v>广州市增城区人民政府相关职能部门</v>
          </cell>
          <cell r="G145" t="str">
            <v>顾锦辉</v>
          </cell>
          <cell r="H145" t="str">
            <v/>
          </cell>
          <cell r="I145" t="str">
            <v>萧焕爱</v>
          </cell>
          <cell r="J145" t="str">
            <v>13539874877</v>
          </cell>
          <cell r="K145" t="str">
            <v>社团</v>
          </cell>
          <cell r="L145" t="str">
            <v>一般性社团</v>
          </cell>
          <cell r="M145" t="str">
            <v>体育</v>
          </cell>
          <cell r="N145" t="str">
            <v>广州市增城区石滩镇顾屋村长提路88号101室</v>
          </cell>
        </row>
        <row r="146">
          <cell r="D146" t="str">
            <v>广州市增城区来穗社会工作服务中心</v>
          </cell>
          <cell r="E146" t="str">
            <v>2019-04-17</v>
          </cell>
          <cell r="F146" t="str">
            <v>广州市增城区民政局</v>
          </cell>
          <cell r="G146" t="str">
            <v>刘民章</v>
          </cell>
          <cell r="H146" t="str">
            <v/>
          </cell>
          <cell r="I146" t="str">
            <v>董锦钻</v>
          </cell>
          <cell r="J146" t="str">
            <v>18902332559</v>
          </cell>
          <cell r="K146" t="str">
            <v>民非</v>
          </cell>
          <cell r="L146" t="str">
            <v>民办非企业单位</v>
          </cell>
          <cell r="M146" t="str">
            <v>社会服务</v>
          </cell>
          <cell r="N146" t="str">
            <v>广州市增城区荔城街园圃路西一巷5号</v>
          </cell>
        </row>
        <row r="147">
          <cell r="D147" t="str">
            <v>广州市增城区奉扬公益协会</v>
          </cell>
          <cell r="E147" t="str">
            <v>2019-04-08</v>
          </cell>
          <cell r="F147" t="str">
            <v>广州市增城区人民政府相关职能部门</v>
          </cell>
          <cell r="G147" t="str">
            <v>刘志锋</v>
          </cell>
          <cell r="H147" t="str">
            <v>18818807155</v>
          </cell>
          <cell r="I147" t="str">
            <v>刘志锋</v>
          </cell>
          <cell r="J147" t="str">
            <v>18818807155</v>
          </cell>
          <cell r="K147" t="str">
            <v>社团</v>
          </cell>
          <cell r="L147" t="str">
            <v>一般性社团</v>
          </cell>
          <cell r="M147" t="str">
            <v>社会服务</v>
          </cell>
          <cell r="N147" t="str">
            <v>广州市增城区新塘镇东进南路1号1242号</v>
          </cell>
        </row>
        <row r="148">
          <cell r="D148" t="str">
            <v>广州市增城区新塘镇雅培幼儿园</v>
          </cell>
          <cell r="E148" t="str">
            <v>2019-04-08</v>
          </cell>
          <cell r="F148" t="str">
            <v>广州市增城区教育局</v>
          </cell>
          <cell r="G148" t="str">
            <v>陈彩红</v>
          </cell>
          <cell r="H148" t="str">
            <v>15915899331</v>
          </cell>
          <cell r="I148" t="str">
            <v>李翠瑜</v>
          </cell>
          <cell r="J148" t="str">
            <v>020-82683168</v>
          </cell>
          <cell r="K148" t="str">
            <v>民非</v>
          </cell>
          <cell r="L148" t="str">
            <v>民办学校</v>
          </cell>
          <cell r="M148" t="str">
            <v>教育</v>
          </cell>
          <cell r="N148" t="str">
            <v>广州市增城区新塘镇群星村沙巷石冲坑</v>
          </cell>
        </row>
        <row r="149">
          <cell r="D149" t="str">
            <v>广州市增城区同乐社会工作服务中心</v>
          </cell>
          <cell r="E149" t="str">
            <v>2019-03-12</v>
          </cell>
          <cell r="F149" t="str">
            <v>广州市增城区正果镇人民政府</v>
          </cell>
          <cell r="G149" t="str">
            <v>李晓峰</v>
          </cell>
          <cell r="H149" t="str">
            <v/>
          </cell>
          <cell r="I149" t="str">
            <v>李晓峰</v>
          </cell>
          <cell r="J149" t="str">
            <v>13928971880</v>
          </cell>
          <cell r="K149" t="str">
            <v>民非</v>
          </cell>
          <cell r="L149" t="str">
            <v>民办非企业单位</v>
          </cell>
          <cell r="M149" t="str">
            <v>社会服务</v>
          </cell>
          <cell r="N149" t="str">
            <v>广州市增城区正果镇建设路26号</v>
          </cell>
        </row>
        <row r="150">
          <cell r="D150" t="str">
            <v>广州市增城区合汇金羽幼儿园</v>
          </cell>
          <cell r="E150" t="str">
            <v>2019-02-27</v>
          </cell>
          <cell r="F150" t="str">
            <v>广州市增城区教育局</v>
          </cell>
          <cell r="G150" t="str">
            <v>陈杰妮</v>
          </cell>
          <cell r="H150" t="str">
            <v>13928938826</v>
          </cell>
          <cell r="I150" t="str">
            <v>黄秋兰</v>
          </cell>
          <cell r="J150" t="str">
            <v>13418111161</v>
          </cell>
          <cell r="K150" t="str">
            <v>民非</v>
          </cell>
          <cell r="L150" t="str">
            <v>民办学校</v>
          </cell>
          <cell r="M150" t="str">
            <v>教育</v>
          </cell>
          <cell r="N150" t="str">
            <v>广州市增城区新塘镇汇东南路4号</v>
          </cell>
        </row>
        <row r="151">
          <cell r="D151" t="str">
            <v>广州市增城区荔城街跆拳道协会</v>
          </cell>
          <cell r="E151" t="str">
            <v>2019-01-24</v>
          </cell>
          <cell r="F151" t="str">
            <v>广州市增城区人民政府荔城街道办事处</v>
          </cell>
          <cell r="G151" t="str">
            <v>陈智敏</v>
          </cell>
          <cell r="H151" t="str">
            <v/>
          </cell>
          <cell r="I151" t="str">
            <v>陈智敏</v>
          </cell>
          <cell r="J151" t="str">
            <v>13902333190</v>
          </cell>
          <cell r="K151" t="str">
            <v>社团</v>
          </cell>
          <cell r="L151" t="str">
            <v>一般性社团</v>
          </cell>
          <cell r="M151" t="str">
            <v>体育</v>
          </cell>
          <cell r="N151" t="str">
            <v>广州市增城区荔城街增城大道69号11幢324号</v>
          </cell>
        </row>
        <row r="152">
          <cell r="D152" t="str">
            <v>广州市增城区塘泽职业培训学校</v>
          </cell>
          <cell r="E152" t="str">
            <v>2019-01-24</v>
          </cell>
          <cell r="F152" t="str">
            <v>广州市增城区人力资源和社会保障局</v>
          </cell>
          <cell r="G152" t="str">
            <v>陈东临</v>
          </cell>
          <cell r="H152" t="str">
            <v/>
          </cell>
          <cell r="I152" t="str">
            <v>陈东临</v>
          </cell>
          <cell r="J152" t="str">
            <v>13450224106</v>
          </cell>
          <cell r="K152" t="str">
            <v>民非</v>
          </cell>
          <cell r="L152" t="str">
            <v>民办学校</v>
          </cell>
          <cell r="M152" t="str">
            <v>教育</v>
          </cell>
          <cell r="N152" t="str">
            <v>广州市增城区汇美美景街1号2栋102铺（广州市增城区新塘镇美景街1号美业阁二栋首层自编02单元）</v>
          </cell>
        </row>
        <row r="153">
          <cell r="D153" t="str">
            <v>广州市增城区仙村镇戏剧曲艺协会</v>
          </cell>
          <cell r="E153" t="str">
            <v>2019-01-24</v>
          </cell>
          <cell r="F153" t="str">
            <v>广州市增城区仙村镇人民政府</v>
          </cell>
          <cell r="G153" t="str">
            <v>列水明</v>
          </cell>
          <cell r="H153" t="str">
            <v/>
          </cell>
          <cell r="I153" t="str">
            <v>列水明</v>
          </cell>
          <cell r="J153" t="str">
            <v>13802809256</v>
          </cell>
          <cell r="K153" t="str">
            <v>社团</v>
          </cell>
          <cell r="L153" t="str">
            <v>一般性社团</v>
          </cell>
          <cell r="M153" t="str">
            <v>文化</v>
          </cell>
          <cell r="N153" t="str">
            <v>广州市增城区仙村镇仙村一马路1号2栋一楼</v>
          </cell>
        </row>
        <row r="154">
          <cell r="D154" t="str">
            <v>广州市增城区顺欣育德幼儿园</v>
          </cell>
          <cell r="E154" t="str">
            <v>2019-01-24</v>
          </cell>
          <cell r="F154" t="str">
            <v>广州市增城区教育局</v>
          </cell>
          <cell r="G154" t="str">
            <v>刘桂金</v>
          </cell>
          <cell r="H154" t="str">
            <v/>
          </cell>
          <cell r="I154" t="str">
            <v>黄艳沙</v>
          </cell>
          <cell r="J154" t="str">
            <v>020-32631336</v>
          </cell>
          <cell r="K154" t="str">
            <v>民非</v>
          </cell>
          <cell r="L154" t="str">
            <v>民办学校</v>
          </cell>
          <cell r="M154" t="str">
            <v>教育</v>
          </cell>
          <cell r="N154" t="str">
            <v>广州市增城区新塘镇塘美村大塱</v>
          </cell>
        </row>
        <row r="155">
          <cell r="D155" t="str">
            <v>广州市增城区启德幼儿园</v>
          </cell>
          <cell r="E155" t="str">
            <v>2018-12-25</v>
          </cell>
          <cell r="F155" t="str">
            <v>广州市增城区教育局</v>
          </cell>
          <cell r="G155" t="str">
            <v>关玉良</v>
          </cell>
          <cell r="H155" t="str">
            <v/>
          </cell>
          <cell r="I155" t="str">
            <v>洪秀敏</v>
          </cell>
          <cell r="J155" t="str">
            <v>18774765873</v>
          </cell>
          <cell r="K155" t="str">
            <v>民非</v>
          </cell>
          <cell r="L155" t="str">
            <v>民办学校</v>
          </cell>
          <cell r="M155" t="str">
            <v>教育</v>
          </cell>
          <cell r="N155" t="str">
            <v>广州市增城区新塘镇广深大道东165、167号</v>
          </cell>
        </row>
        <row r="156">
          <cell r="D156" t="str">
            <v>广州市增城区小楼镇篮球协会</v>
          </cell>
          <cell r="E156" t="str">
            <v>2018-12-25</v>
          </cell>
          <cell r="F156" t="str">
            <v>广州市增城区小楼镇人民政府</v>
          </cell>
          <cell r="G156" t="str">
            <v>赖振海</v>
          </cell>
          <cell r="H156" t="str">
            <v/>
          </cell>
          <cell r="I156" t="str">
            <v>张秀英</v>
          </cell>
          <cell r="J156" t="str">
            <v>020-82843718</v>
          </cell>
          <cell r="K156" t="str">
            <v>社团</v>
          </cell>
          <cell r="L156" t="str">
            <v>一般性社团</v>
          </cell>
          <cell r="M156" t="str">
            <v>体育</v>
          </cell>
          <cell r="N156" t="str">
            <v>广州市增城区小楼镇小楼大道南20号</v>
          </cell>
        </row>
        <row r="157">
          <cell r="D157" t="str">
            <v>广州市增城区禁毒协会</v>
          </cell>
          <cell r="E157" t="str">
            <v>2018-12-24</v>
          </cell>
          <cell r="F157" t="str">
            <v>广州市增城区禁毒委员会办公室</v>
          </cell>
          <cell r="G157" t="str">
            <v>曾玉宏</v>
          </cell>
          <cell r="H157" t="str">
            <v>13902338226</v>
          </cell>
          <cell r="I157" t="str">
            <v>张道舒</v>
          </cell>
          <cell r="J157" t="str">
            <v>32823835</v>
          </cell>
          <cell r="K157" t="str">
            <v>社团</v>
          </cell>
          <cell r="L157" t="str">
            <v>一般性社团</v>
          </cell>
          <cell r="M157" t="str">
            <v>社会服务</v>
          </cell>
          <cell r="N157" t="str">
            <v>广州市增城区荔城街荔景大道北168号201之15。</v>
          </cell>
        </row>
        <row r="158">
          <cell r="D158" t="str">
            <v>广州市增城区关心下一代爱心企业家志愿服务联盟促进会</v>
          </cell>
          <cell r="E158" t="str">
            <v>2018-12-06</v>
          </cell>
          <cell r="F158" t="str">
            <v>广州市增城区关心下一代工作委员会</v>
          </cell>
          <cell r="G158" t="str">
            <v>徐燕良</v>
          </cell>
          <cell r="H158" t="str">
            <v/>
          </cell>
          <cell r="I158" t="str">
            <v>徐燕良</v>
          </cell>
          <cell r="J158" t="str">
            <v>13902337210</v>
          </cell>
          <cell r="K158" t="str">
            <v>社团</v>
          </cell>
          <cell r="L158" t="str">
            <v>一般性社团</v>
          </cell>
          <cell r="M158" t="str">
            <v>社会服务</v>
          </cell>
          <cell r="N158" t="str">
            <v>广州市增城区荔城街和平路22号绿江楼305-306室</v>
          </cell>
        </row>
        <row r="159">
          <cell r="D159" t="str">
            <v>广州市增城区医学会</v>
          </cell>
          <cell r="E159" t="str">
            <v>2018-12-06</v>
          </cell>
          <cell r="F159" t="str">
            <v>广州市增城区卫生健康局</v>
          </cell>
          <cell r="G159" t="str">
            <v>邢洲</v>
          </cell>
          <cell r="H159" t="str">
            <v>13926060228</v>
          </cell>
          <cell r="I159" t="str">
            <v>吴金凤</v>
          </cell>
          <cell r="J159" t="str">
            <v>020-62287055</v>
          </cell>
          <cell r="K159" t="str">
            <v>社团</v>
          </cell>
          <cell r="L159" t="str">
            <v>一般性社团</v>
          </cell>
          <cell r="M159" t="str">
            <v>卫生</v>
          </cell>
          <cell r="N159" t="str">
            <v>广州市增城区增江街光明东路1号办公楼5楼501室</v>
          </cell>
        </row>
        <row r="160">
          <cell r="D160" t="str">
            <v>广州市增城区仙村镇舞蹈协会</v>
          </cell>
          <cell r="E160" t="str">
            <v>2018-12-06</v>
          </cell>
          <cell r="F160" t="str">
            <v>广州市增城区仙村镇人民政府</v>
          </cell>
          <cell r="G160" t="str">
            <v>张炳洪</v>
          </cell>
          <cell r="H160" t="str">
            <v/>
          </cell>
          <cell r="I160" t="str">
            <v>蔡远</v>
          </cell>
          <cell r="J160" t="str">
            <v>15918445016</v>
          </cell>
          <cell r="K160" t="str">
            <v>社团</v>
          </cell>
          <cell r="L160" t="str">
            <v>一般性社团</v>
          </cell>
          <cell r="M160" t="str">
            <v>文化</v>
          </cell>
          <cell r="N160" t="str">
            <v>广州市增城区仙村镇一马路1号仙村镇文化活动中心五楼（原旧政府办公大楼）</v>
          </cell>
        </row>
        <row r="161">
          <cell r="D161" t="str">
            <v>广州市增城区金苹果幼儿园</v>
          </cell>
          <cell r="E161" t="str">
            <v>2018-11-23</v>
          </cell>
          <cell r="F161" t="str">
            <v>广州市增城区教育局</v>
          </cell>
          <cell r="G161" t="str">
            <v>谢锐波</v>
          </cell>
          <cell r="H161" t="str">
            <v/>
          </cell>
          <cell r="I161" t="str">
            <v>邱朋</v>
          </cell>
          <cell r="J161" t="str">
            <v>13316106193</v>
          </cell>
          <cell r="K161" t="str">
            <v>民非</v>
          </cell>
          <cell r="L161" t="str">
            <v>民办学校</v>
          </cell>
          <cell r="M161" t="str">
            <v>教育</v>
          </cell>
          <cell r="N161" t="str">
            <v>广州市增城区新塘镇南埔村水南开发区二横路3号</v>
          </cell>
        </row>
        <row r="162">
          <cell r="D162" t="str">
            <v>广州市增城区电子科技行业协会</v>
          </cell>
          <cell r="E162" t="str">
            <v>2018-11-23</v>
          </cell>
          <cell r="F162" t="str">
            <v>广州市增城区人民政府相关职能部门 </v>
          </cell>
          <cell r="G162" t="str">
            <v>曾志涛</v>
          </cell>
          <cell r="H162" t="str">
            <v/>
          </cell>
          <cell r="I162" t="str">
            <v>谷潇</v>
          </cell>
          <cell r="J162" t="str">
            <v>020-61739088</v>
          </cell>
          <cell r="K162" t="str">
            <v>社团</v>
          </cell>
          <cell r="L162" t="str">
            <v>行业协会</v>
          </cell>
          <cell r="M162" t="str">
            <v>其他</v>
          </cell>
          <cell r="N162" t="str">
            <v>广州市增城区宁西街香山大道51号1栋6楼</v>
          </cell>
        </row>
        <row r="163">
          <cell r="D163" t="str">
            <v>广州市增城区乒乓球协会</v>
          </cell>
          <cell r="E163" t="str">
            <v>2018-11-02</v>
          </cell>
          <cell r="F163" t="str">
            <v>广州市增城区文体旅游局</v>
          </cell>
          <cell r="G163" t="str">
            <v>谢秋明</v>
          </cell>
          <cell r="H163" t="str">
            <v/>
          </cell>
          <cell r="I163" t="str">
            <v>张海涛</v>
          </cell>
          <cell r="J163" t="str">
            <v>18929532233</v>
          </cell>
          <cell r="K163" t="str">
            <v>社团</v>
          </cell>
          <cell r="L163" t="str">
            <v>一般性社团</v>
          </cell>
          <cell r="M163" t="str">
            <v>体育</v>
          </cell>
          <cell r="N163" t="str">
            <v>广州市增城区增江街教育路7号综合楼二楼乒乓球训练馆</v>
          </cell>
        </row>
        <row r="164">
          <cell r="D164" t="str">
            <v>广州市增城区仙村镇碧潭村老人协会</v>
          </cell>
          <cell r="E164" t="str">
            <v>2018-10-31</v>
          </cell>
          <cell r="F164" t="str">
            <v>广州市增城区人民政府相关职能部门</v>
          </cell>
          <cell r="G164" t="str">
            <v>赵卫波</v>
          </cell>
          <cell r="H164" t="str">
            <v>13726878227</v>
          </cell>
          <cell r="I164" t="str">
            <v>谢碧香</v>
          </cell>
          <cell r="J164" t="str">
            <v>020-82930370</v>
          </cell>
          <cell r="K164" t="str">
            <v>社团</v>
          </cell>
          <cell r="L164" t="str">
            <v>一般性社团</v>
          </cell>
          <cell r="M164" t="str">
            <v>社会服务</v>
          </cell>
          <cell r="N164" t="str">
            <v>广州市增城区仙村镇碧潭村下碧潭路一巷1号</v>
          </cell>
        </row>
        <row r="165">
          <cell r="D165" t="str">
            <v>广州市增城区大新公益协会</v>
          </cell>
          <cell r="E165" t="str">
            <v>2018-10-31</v>
          </cell>
          <cell r="F165" t="str">
            <v>广州市增城区人民政府相关职能部门</v>
          </cell>
          <cell r="G165" t="str">
            <v>谢勇</v>
          </cell>
          <cell r="H165" t="str">
            <v/>
          </cell>
          <cell r="I165" t="str">
            <v>李蓉</v>
          </cell>
          <cell r="J165" t="str">
            <v>020-82738861</v>
          </cell>
          <cell r="K165" t="str">
            <v>社团</v>
          </cell>
          <cell r="L165" t="str">
            <v>一般性社团</v>
          </cell>
          <cell r="M165" t="str">
            <v>社会服务</v>
          </cell>
          <cell r="N165" t="str">
            <v>广州市增城区新塘镇大敦村大敦大道旧市场龙田东路16号</v>
          </cell>
        </row>
        <row r="166">
          <cell r="D166" t="str">
            <v>广州市增城区太极拳协会</v>
          </cell>
          <cell r="E166" t="str">
            <v>2018-10-31</v>
          </cell>
          <cell r="F166" t="str">
            <v>广州市增城区文体旅游局</v>
          </cell>
          <cell r="G166" t="str">
            <v>王醒军</v>
          </cell>
          <cell r="H166" t="str">
            <v/>
          </cell>
          <cell r="I166" t="str">
            <v>王醒军</v>
          </cell>
          <cell r="J166" t="str">
            <v>13724063388 </v>
          </cell>
          <cell r="K166" t="str">
            <v>社团</v>
          </cell>
          <cell r="L166" t="str">
            <v>一般性社团</v>
          </cell>
          <cell r="M166" t="str">
            <v>体育</v>
          </cell>
          <cell r="N166" t="str">
            <v>广州市增城区荔城街富民路3号之一（首层）</v>
          </cell>
        </row>
        <row r="167">
          <cell r="D167" t="str">
            <v>广州市增城区何仙姑文化研究会</v>
          </cell>
          <cell r="E167" t="str">
            <v>2018-10-31</v>
          </cell>
          <cell r="F167" t="str">
            <v>广州市增城区文学艺术联合会</v>
          </cell>
          <cell r="G167" t="str">
            <v>张冠权</v>
          </cell>
          <cell r="H167" t="str">
            <v/>
          </cell>
          <cell r="I167" t="str">
            <v>刘原菊</v>
          </cell>
          <cell r="J167" t="str">
            <v>020-82849116</v>
          </cell>
          <cell r="K167" t="str">
            <v>社团</v>
          </cell>
          <cell r="L167" t="str">
            <v>一般性社团</v>
          </cell>
          <cell r="M167" t="str">
            <v>文化</v>
          </cell>
          <cell r="N167" t="str">
            <v>广州市增城区小楼镇泰安路一巷2号201</v>
          </cell>
        </row>
        <row r="168">
          <cell r="D168" t="str">
            <v>广州市增城区紫文轩紫砂壶协会</v>
          </cell>
          <cell r="E168" t="str">
            <v>2018-09-30</v>
          </cell>
          <cell r="F168" t="str">
            <v>广州市增城区科学技术协会</v>
          </cell>
          <cell r="G168" t="str">
            <v>梁建锋</v>
          </cell>
          <cell r="H168" t="str">
            <v/>
          </cell>
          <cell r="I168" t="str">
            <v>梁建锋</v>
          </cell>
          <cell r="J168" t="str">
            <v>18926266028</v>
          </cell>
          <cell r="K168" t="str">
            <v>社团</v>
          </cell>
          <cell r="L168" t="str">
            <v>一般性社团</v>
          </cell>
          <cell r="M168" t="str">
            <v>文化</v>
          </cell>
          <cell r="N168" t="str">
            <v>广州市增城区荔城街荔城碧桂园叠湖园6座首层02号商铺</v>
          </cell>
        </row>
        <row r="169">
          <cell r="D169" t="str">
            <v>广州市増城区新塘镇钓鱼协会</v>
          </cell>
          <cell r="E169" t="str">
            <v>2018-09-30</v>
          </cell>
          <cell r="F169" t="str">
            <v>广州市增城区新塘镇人民政府</v>
          </cell>
          <cell r="G169" t="str">
            <v>胡灼坤</v>
          </cell>
          <cell r="H169" t="str">
            <v/>
          </cell>
          <cell r="I169" t="str">
            <v>胡满成</v>
          </cell>
          <cell r="J169" t="str">
            <v>13609091788</v>
          </cell>
          <cell r="K169" t="str">
            <v>社团</v>
          </cell>
          <cell r="L169" t="str">
            <v>一般性社团</v>
          </cell>
          <cell r="M169" t="str">
            <v>体育</v>
          </cell>
          <cell r="N169" t="str">
            <v>广州市增城区新塘镇沙园街读岗公园内办公楼1栋2楼</v>
          </cell>
        </row>
        <row r="170">
          <cell r="D170" t="str">
            <v>广州市增城区真源咏春拳协会</v>
          </cell>
          <cell r="E170" t="str">
            <v>2018-09-30</v>
          </cell>
          <cell r="F170" t="str">
            <v>广州市增城区文化广电旅游体育局</v>
          </cell>
          <cell r="G170" t="str">
            <v>马贤机</v>
          </cell>
          <cell r="H170" t="str">
            <v/>
          </cell>
          <cell r="I170" t="str">
            <v>吴宗文</v>
          </cell>
          <cell r="J170" t="str">
            <v>无</v>
          </cell>
          <cell r="K170" t="str">
            <v>社团</v>
          </cell>
          <cell r="L170" t="str">
            <v>一般性社团</v>
          </cell>
          <cell r="M170" t="str">
            <v>体育</v>
          </cell>
          <cell r="N170" t="str">
            <v>广州市增城区荔城街洋角街59号六楼601</v>
          </cell>
        </row>
        <row r="171">
          <cell r="D171" t="str">
            <v>广州市增城区派潭镇客家山歌协会</v>
          </cell>
          <cell r="E171" t="str">
            <v>2018-09-30</v>
          </cell>
          <cell r="F171" t="str">
            <v>广州市增城区派潭镇人民政府</v>
          </cell>
          <cell r="G171" t="str">
            <v>张扬光</v>
          </cell>
          <cell r="H171" t="str">
            <v/>
          </cell>
          <cell r="I171" t="str">
            <v>陈冠能</v>
          </cell>
          <cell r="J171" t="str">
            <v>15920385986</v>
          </cell>
          <cell r="K171" t="str">
            <v>社团</v>
          </cell>
          <cell r="L171" t="str">
            <v>一般性社团</v>
          </cell>
          <cell r="M171" t="str">
            <v>文化</v>
          </cell>
          <cell r="N171" t="str">
            <v>广州市增城区派潭镇文市路2号文化站三楼302室</v>
          </cell>
        </row>
        <row r="172">
          <cell r="D172" t="str">
            <v>广州市增城区新塘镇启思幼儿园</v>
          </cell>
          <cell r="E172" t="str">
            <v>2018-09-30</v>
          </cell>
          <cell r="F172" t="str">
            <v>广州市增城区教育局</v>
          </cell>
          <cell r="G172" t="str">
            <v>钟转红</v>
          </cell>
          <cell r="H172" t="str">
            <v>13802507600</v>
          </cell>
          <cell r="I172" t="str">
            <v>黄秀媚</v>
          </cell>
          <cell r="J172" t="str">
            <v>13825112920</v>
          </cell>
          <cell r="K172" t="str">
            <v>民非</v>
          </cell>
          <cell r="L172" t="str">
            <v>民办学校</v>
          </cell>
          <cell r="M172" t="str">
            <v>教育</v>
          </cell>
          <cell r="N172" t="str">
            <v>广州市增城区新塘镇新墩村委会第九社小迳乸</v>
          </cell>
        </row>
        <row r="173">
          <cell r="D173" t="str">
            <v>广州市增城区德智幼儿园</v>
          </cell>
          <cell r="E173" t="str">
            <v>2018-09-03</v>
          </cell>
          <cell r="F173" t="str">
            <v>广州市增城区教育局</v>
          </cell>
          <cell r="G173" t="str">
            <v>朱昌勇</v>
          </cell>
          <cell r="H173" t="str">
            <v/>
          </cell>
          <cell r="I173" t="str">
            <v>梁冰腾</v>
          </cell>
          <cell r="J173" t="str">
            <v>020-82888088</v>
          </cell>
          <cell r="K173" t="str">
            <v>民非</v>
          </cell>
          <cell r="L173" t="str">
            <v>民办学校</v>
          </cell>
          <cell r="M173" t="str">
            <v>教育</v>
          </cell>
          <cell r="N173" t="str">
            <v>广州市增城区新塘镇石下村委会茅山大道71号</v>
          </cell>
        </row>
        <row r="174">
          <cell r="D174" t="str">
            <v>广州市增城区派潭镇佳松岭村舞貔貅文化协会</v>
          </cell>
          <cell r="E174" t="str">
            <v>2018-08-31</v>
          </cell>
          <cell r="F174" t="str">
            <v>广州市增城区派潭镇人民政府</v>
          </cell>
          <cell r="G174" t="str">
            <v>张永木</v>
          </cell>
          <cell r="H174" t="str">
            <v>13711761458</v>
          </cell>
          <cell r="I174" t="str">
            <v>张镜坤</v>
          </cell>
          <cell r="J174" t="str">
            <v>13527823321</v>
          </cell>
          <cell r="K174" t="str">
            <v>社团</v>
          </cell>
          <cell r="L174" t="str">
            <v>一般性社团</v>
          </cell>
          <cell r="M174" t="str">
            <v>文化</v>
          </cell>
          <cell r="N174" t="str">
            <v>广州市增城区派潭镇文市路2号文化站三楼302房</v>
          </cell>
        </row>
        <row r="175">
          <cell r="D175" t="str">
            <v>广州市增城区中新镇社区舞蹈协会</v>
          </cell>
          <cell r="E175" t="str">
            <v>2018-08-31</v>
          </cell>
          <cell r="F175" t="str">
            <v>广州市增城区中新镇人民政府</v>
          </cell>
          <cell r="G175" t="str">
            <v>陈群英</v>
          </cell>
          <cell r="H175" t="str">
            <v>15625086228</v>
          </cell>
          <cell r="I175" t="str">
            <v>谢新燕</v>
          </cell>
          <cell r="J175" t="str">
            <v>15815853300</v>
          </cell>
          <cell r="K175" t="str">
            <v>社团</v>
          </cell>
          <cell r="L175" t="str">
            <v>一般性社团</v>
          </cell>
          <cell r="M175" t="str">
            <v>文化</v>
          </cell>
          <cell r="N175" t="str">
            <v>广州市增城区中新镇中福路13号（中新镇星光老年之家）</v>
          </cell>
        </row>
        <row r="176">
          <cell r="D176" t="str">
            <v>广州市增城区正果镇美食文化协会</v>
          </cell>
          <cell r="E176" t="str">
            <v>2018-08-31</v>
          </cell>
          <cell r="F176" t="str">
            <v>广州市增城区正果镇人民政府</v>
          </cell>
          <cell r="G176" t="str">
            <v>陈冠忠</v>
          </cell>
          <cell r="H176" t="str">
            <v>15011781677</v>
          </cell>
          <cell r="I176" t="str">
            <v>王彩娥</v>
          </cell>
          <cell r="J176" t="str">
            <v>82818080</v>
          </cell>
          <cell r="K176" t="str">
            <v>社团</v>
          </cell>
          <cell r="L176" t="str">
            <v>一般性社团</v>
          </cell>
          <cell r="M176" t="str">
            <v>文化</v>
          </cell>
          <cell r="N176" t="str">
            <v>广州市增城区正果镇清桥路39号</v>
          </cell>
        </row>
        <row r="177">
          <cell r="D177" t="str">
            <v>广州市增城区新塘镇广场舞协会</v>
          </cell>
          <cell r="E177" t="str">
            <v>2018-08-31</v>
          </cell>
          <cell r="F177" t="str">
            <v>广州市增城区新塘镇人民政府</v>
          </cell>
          <cell r="G177" t="str">
            <v>刘佩清</v>
          </cell>
          <cell r="H177" t="str">
            <v/>
          </cell>
          <cell r="I177" t="str">
            <v>刘佩清</v>
          </cell>
          <cell r="J177" t="str">
            <v>13822157998</v>
          </cell>
          <cell r="K177" t="str">
            <v>社团</v>
          </cell>
          <cell r="L177" t="str">
            <v>一般性社团</v>
          </cell>
          <cell r="M177" t="str">
            <v>体育</v>
          </cell>
          <cell r="N177" t="str">
            <v>广州市增城区新塘镇府前路32号新塘艺术长廊一楼1号</v>
          </cell>
        </row>
        <row r="178">
          <cell r="D178" t="str">
            <v>广州市增城区舜裔公益协会</v>
          </cell>
          <cell r="E178" t="str">
            <v>2018-08-10</v>
          </cell>
          <cell r="F178" t="str">
            <v>广州市增城区人民政府相关职能部门 </v>
          </cell>
          <cell r="G178" t="str">
            <v>姚荣军</v>
          </cell>
          <cell r="H178" t="str">
            <v/>
          </cell>
          <cell r="I178" t="str">
            <v>徐志成</v>
          </cell>
          <cell r="J178" t="str">
            <v>02026238968</v>
          </cell>
          <cell r="K178" t="str">
            <v>社团</v>
          </cell>
          <cell r="L178" t="str">
            <v>一般性社团</v>
          </cell>
          <cell r="M178" t="str">
            <v>社会服务</v>
          </cell>
          <cell r="N178" t="str">
            <v>广州市增城区荔湖街增城大道180号</v>
          </cell>
        </row>
        <row r="179">
          <cell r="D179" t="str">
            <v>广州市增城区护星助残康复服务中心</v>
          </cell>
          <cell r="E179" t="str">
            <v>2018-08-10</v>
          </cell>
          <cell r="F179" t="str">
            <v>广州市增城区人民政府相关职能部门</v>
          </cell>
          <cell r="G179" t="str">
            <v>黄远贞</v>
          </cell>
          <cell r="H179" t="str">
            <v/>
          </cell>
          <cell r="I179" t="str">
            <v>黄远贞</v>
          </cell>
          <cell r="J179" t="str">
            <v>15920438138</v>
          </cell>
          <cell r="K179" t="str">
            <v>民非</v>
          </cell>
          <cell r="L179" t="str">
            <v>民办非企业单位</v>
          </cell>
          <cell r="M179" t="str">
            <v>社会服务</v>
          </cell>
          <cell r="N179" t="str">
            <v>广州市增城区夏街大道119号二、三楼</v>
          </cell>
        </row>
        <row r="180">
          <cell r="D180" t="str">
            <v>广州市增城区区益链公益慈善协会</v>
          </cell>
          <cell r="E180" t="str">
            <v>2018-07-23</v>
          </cell>
          <cell r="F180" t="str">
            <v>广州市增城区人民政府相关职能部门</v>
          </cell>
          <cell r="G180" t="str">
            <v>陈宇</v>
          </cell>
          <cell r="H180" t="str">
            <v/>
          </cell>
          <cell r="I180" t="str">
            <v>陈宇</v>
          </cell>
          <cell r="J180" t="str">
            <v>15913125566</v>
          </cell>
          <cell r="K180" t="str">
            <v>社团</v>
          </cell>
          <cell r="L180" t="str">
            <v>一般性社团</v>
          </cell>
          <cell r="M180" t="str">
            <v>社会服务</v>
          </cell>
          <cell r="N180" t="str">
            <v>广州市增城区荔城街增城大道69号4幢1318号、1319号、1320号</v>
          </cell>
        </row>
        <row r="181">
          <cell r="D181" t="str">
            <v>广州市增城区派潭镇足球协会</v>
          </cell>
          <cell r="E181" t="str">
            <v>2018-07-23</v>
          </cell>
          <cell r="F181" t="str">
            <v>广州市增城区派潭镇人民政府</v>
          </cell>
          <cell r="G181" t="str">
            <v>黄锡强</v>
          </cell>
          <cell r="H181" t="str">
            <v/>
          </cell>
          <cell r="I181" t="str">
            <v>黄锡强</v>
          </cell>
          <cell r="J181" t="str">
            <v>13928995162</v>
          </cell>
          <cell r="K181" t="str">
            <v>社团</v>
          </cell>
          <cell r="L181" t="str">
            <v>一般性社团</v>
          </cell>
          <cell r="M181" t="str">
            <v>体育</v>
          </cell>
          <cell r="N181" t="str">
            <v>广州市增城区派潭镇文市路2号文化站三楼301房</v>
          </cell>
        </row>
        <row r="182">
          <cell r="D182" t="str">
            <v>广州市增城区医培教育培训中心</v>
          </cell>
          <cell r="E182" t="str">
            <v>2018-07-04</v>
          </cell>
          <cell r="F182" t="str">
            <v>广州市增城区教育局</v>
          </cell>
          <cell r="G182" t="str">
            <v>刘民章</v>
          </cell>
          <cell r="H182" t="str">
            <v/>
          </cell>
          <cell r="I182" t="str">
            <v>董锦钻</v>
          </cell>
          <cell r="J182" t="str">
            <v>18902332559</v>
          </cell>
          <cell r="K182" t="str">
            <v>民非</v>
          </cell>
          <cell r="L182" t="str">
            <v>民办学校</v>
          </cell>
          <cell r="M182" t="str">
            <v>教育</v>
          </cell>
          <cell r="N182" t="str">
            <v>广州市增城区荔城街园圃路西一巷5号</v>
          </cell>
        </row>
        <row r="183">
          <cell r="D183" t="str">
            <v>广州市增城区合美湖山幼儿园</v>
          </cell>
          <cell r="E183" t="str">
            <v>2018-07-04</v>
          </cell>
          <cell r="F183" t="str">
            <v>广州市增城区教育局</v>
          </cell>
          <cell r="G183" t="str">
            <v>杜明磊</v>
          </cell>
          <cell r="H183" t="str">
            <v/>
          </cell>
          <cell r="I183" t="str">
            <v>饶辉</v>
          </cell>
          <cell r="J183" t="str">
            <v>020-32143546</v>
          </cell>
          <cell r="K183" t="str">
            <v>民非</v>
          </cell>
          <cell r="L183" t="str">
            <v>民办学校</v>
          </cell>
          <cell r="M183" t="str">
            <v>教育</v>
          </cell>
          <cell r="N183" t="str">
            <v>广州市增城区新塘镇湖山花园峰汇直街3号</v>
          </cell>
        </row>
        <row r="184">
          <cell r="D184" t="str">
            <v>广州市增城区尚博职业培训学校</v>
          </cell>
          <cell r="E184" t="str">
            <v>2018-06-20</v>
          </cell>
          <cell r="F184" t="str">
            <v>广州市增城区人力资源和社会保障局</v>
          </cell>
          <cell r="G184" t="str">
            <v>周泽荣</v>
          </cell>
          <cell r="H184" t="str">
            <v>18122288244</v>
          </cell>
          <cell r="I184" t="str">
            <v>江树钦</v>
          </cell>
          <cell r="J184" t="str">
            <v>18127895558</v>
          </cell>
          <cell r="K184" t="str">
            <v>民非</v>
          </cell>
          <cell r="L184" t="str">
            <v>民办学校</v>
          </cell>
          <cell r="M184" t="str">
            <v>教育</v>
          </cell>
          <cell r="N184" t="str">
            <v>广州市增城区荔城街夏街大道43-45号九层</v>
          </cell>
        </row>
        <row r="185">
          <cell r="D185" t="str">
            <v>广州市增城区锦绣御景国际花园公益协会</v>
          </cell>
          <cell r="E185" t="str">
            <v>2018-06-20</v>
          </cell>
          <cell r="F185" t="str">
            <v>广州市增城区人民政府相关职能部门 </v>
          </cell>
          <cell r="G185" t="str">
            <v>曾锦锋</v>
          </cell>
          <cell r="H185" t="str">
            <v/>
          </cell>
          <cell r="I185" t="str">
            <v>郭佩纯</v>
          </cell>
          <cell r="J185" t="str">
            <v>18802093828</v>
          </cell>
          <cell r="K185" t="str">
            <v>社团</v>
          </cell>
          <cell r="L185" t="str">
            <v>一般性社团</v>
          </cell>
          <cell r="M185" t="str">
            <v>社会服务</v>
          </cell>
          <cell r="N185" t="str">
            <v>广州市增城区荔城街府佑路108号3幢1001房</v>
          </cell>
        </row>
        <row r="186">
          <cell r="D186" t="str">
            <v>广州市增城区温可尔幼儿园</v>
          </cell>
          <cell r="E186" t="str">
            <v>2018-06-20</v>
          </cell>
          <cell r="F186" t="str">
            <v>广州市增城区教育局</v>
          </cell>
          <cell r="G186" t="str">
            <v>陈彬彬</v>
          </cell>
          <cell r="H186" t="str">
            <v/>
          </cell>
          <cell r="I186" t="str">
            <v>陈彬彬</v>
          </cell>
          <cell r="J186" t="str">
            <v>020-82780828</v>
          </cell>
          <cell r="K186" t="str">
            <v>民非</v>
          </cell>
          <cell r="L186" t="str">
            <v>民办学校</v>
          </cell>
          <cell r="M186" t="str">
            <v>教育</v>
          </cell>
          <cell r="N186" t="str">
            <v>广州市增城区新塘镇新墩村委会新墩路28号</v>
          </cell>
        </row>
        <row r="187">
          <cell r="D187" t="str">
            <v>广州市业大职业培训学校</v>
          </cell>
          <cell r="E187" t="str">
            <v>2018-05-30</v>
          </cell>
          <cell r="F187" t="str">
            <v>广州市增城区人力资源和社会保障局</v>
          </cell>
          <cell r="G187" t="str">
            <v>曾世译</v>
          </cell>
          <cell r="H187" t="str">
            <v>18902332557</v>
          </cell>
          <cell r="I187" t="str">
            <v>董锦钻</v>
          </cell>
          <cell r="J187" t="str">
            <v>18902332559</v>
          </cell>
          <cell r="K187" t="str">
            <v>民非</v>
          </cell>
          <cell r="L187" t="str">
            <v>民办学校</v>
          </cell>
          <cell r="M187" t="str">
            <v>教育</v>
          </cell>
          <cell r="N187" t="str">
            <v>广州市增城区荔城街园圃路西一巷5号</v>
          </cell>
        </row>
        <row r="188">
          <cell r="D188" t="str">
            <v>广州市增城区沙埔阳明幼儿园</v>
          </cell>
          <cell r="E188" t="str">
            <v>2018-05-30</v>
          </cell>
          <cell r="F188" t="str">
            <v>广州市增城区教育局</v>
          </cell>
          <cell r="G188" t="str">
            <v>罗锡元</v>
          </cell>
          <cell r="H188" t="str">
            <v/>
          </cell>
          <cell r="I188" t="str">
            <v>徐志雄</v>
          </cell>
          <cell r="J188" t="str">
            <v>020-26223626</v>
          </cell>
          <cell r="K188" t="str">
            <v>民非</v>
          </cell>
          <cell r="L188" t="str">
            <v>民办学校</v>
          </cell>
          <cell r="M188" t="str">
            <v>教育</v>
          </cell>
          <cell r="N188" t="str">
            <v>广州市增城区新塘镇沙埔新沙大道北17号</v>
          </cell>
        </row>
        <row r="189">
          <cell r="D189" t="str">
            <v>广州市增城区琴江公益协会</v>
          </cell>
          <cell r="E189" t="str">
            <v>2018-05-30</v>
          </cell>
          <cell r="F189" t="str">
            <v>广州市增城区人民政府相关职能部门</v>
          </cell>
          <cell r="G189" t="str">
            <v>廖坤叨</v>
          </cell>
          <cell r="H189" t="str">
            <v/>
          </cell>
          <cell r="I189" t="str">
            <v>毛荣猛</v>
          </cell>
          <cell r="J189" t="str">
            <v>82686708</v>
          </cell>
          <cell r="K189" t="str">
            <v>社团</v>
          </cell>
          <cell r="L189" t="str">
            <v>一般性社团</v>
          </cell>
          <cell r="M189" t="str">
            <v>社会服务</v>
          </cell>
          <cell r="N189" t="str">
            <v>广州市增城区新塘镇上邵村邵白路8号</v>
          </cell>
        </row>
        <row r="190">
          <cell r="D190" t="str">
            <v>广州市增城区博思幼儿园</v>
          </cell>
          <cell r="E190" t="str">
            <v>2018-05-14</v>
          </cell>
          <cell r="F190" t="str">
            <v>广州市增城区教育局</v>
          </cell>
          <cell r="G190" t="str">
            <v>顾伟林</v>
          </cell>
          <cell r="H190" t="str">
            <v/>
          </cell>
          <cell r="I190" t="str">
            <v>许翠兰</v>
          </cell>
          <cell r="J190" t="str">
            <v>82453361</v>
          </cell>
          <cell r="K190" t="str">
            <v>民非</v>
          </cell>
          <cell r="L190" t="str">
            <v>民办学校</v>
          </cell>
          <cell r="M190" t="str">
            <v>教育</v>
          </cell>
          <cell r="N190" t="str">
            <v>广州市增城区小楼镇小楼大道80号</v>
          </cell>
        </row>
        <row r="191">
          <cell r="D191" t="str">
            <v>广州市增城区康伯公公益协会</v>
          </cell>
          <cell r="E191" t="str">
            <v>2018-05-14</v>
          </cell>
          <cell r="F191" t="str">
            <v>广州市增城区人民政府相关职能部门</v>
          </cell>
          <cell r="G191" t="str">
            <v>梁玉清</v>
          </cell>
          <cell r="H191" t="str">
            <v/>
          </cell>
          <cell r="I191" t="str">
            <v>梁桂林</v>
          </cell>
          <cell r="J191" t="str">
            <v>02082856899</v>
          </cell>
          <cell r="K191" t="str">
            <v>社团</v>
          </cell>
          <cell r="L191" t="str">
            <v>一般性社团</v>
          </cell>
          <cell r="M191" t="str">
            <v>社会服务</v>
          </cell>
          <cell r="N191" t="str">
            <v>广州市增城区荔城街荔乡路49号A幢201房之三</v>
          </cell>
        </row>
        <row r="192">
          <cell r="D192" t="str">
            <v>广州市增城区朗诵协会</v>
          </cell>
          <cell r="E192" t="str">
            <v>2018-05-14</v>
          </cell>
          <cell r="F192" t="str">
            <v>广州市增城区文学艺术界联合会</v>
          </cell>
          <cell r="G192" t="str">
            <v>罗德远</v>
          </cell>
          <cell r="H192" t="str">
            <v/>
          </cell>
          <cell r="I192" t="str">
            <v>吴惠玲</v>
          </cell>
          <cell r="J192" t="str">
            <v>020-82752100</v>
          </cell>
          <cell r="K192" t="str">
            <v>社团</v>
          </cell>
          <cell r="L192" t="str">
            <v>一般性社团</v>
          </cell>
          <cell r="M192" t="str">
            <v>文化</v>
          </cell>
          <cell r="N192" t="str">
            <v>广州市增城区荔城街西角里40号首层</v>
          </cell>
        </row>
        <row r="193">
          <cell r="D193" t="str">
            <v>广州市增城区江夏公益协会</v>
          </cell>
          <cell r="E193" t="str">
            <v>2018-04-28</v>
          </cell>
          <cell r="F193" t="str">
            <v>广州市增城区人民政府相关职能部门</v>
          </cell>
          <cell r="G193" t="str">
            <v>黄俊辉</v>
          </cell>
          <cell r="H193" t="str">
            <v/>
          </cell>
          <cell r="I193" t="str">
            <v>黄俊辉</v>
          </cell>
          <cell r="J193" t="str">
            <v>13602225198</v>
          </cell>
          <cell r="K193" t="str">
            <v>社团</v>
          </cell>
          <cell r="L193" t="str">
            <v>一般性社团</v>
          </cell>
          <cell r="M193" t="str">
            <v>社会服务</v>
          </cell>
          <cell r="N193" t="str">
            <v>广州市增城区荔城街增城大道69号8幢1902号</v>
          </cell>
        </row>
        <row r="194">
          <cell r="D194" t="str">
            <v>广州市增城区星星儿自闭症公益协会</v>
          </cell>
          <cell r="E194" t="str">
            <v>2018-04-28</v>
          </cell>
          <cell r="F194" t="str">
            <v>广州市增城区人民政府相关职能部门</v>
          </cell>
          <cell r="G194" t="str">
            <v>吴志良</v>
          </cell>
          <cell r="H194" t="str">
            <v>13928987609</v>
          </cell>
          <cell r="I194" t="str">
            <v>王敏</v>
          </cell>
          <cell r="J194" t="str">
            <v>29878164</v>
          </cell>
          <cell r="K194" t="str">
            <v>社团</v>
          </cell>
          <cell r="L194" t="str">
            <v>一般性社团</v>
          </cell>
          <cell r="M194" t="str">
            <v>社会服务</v>
          </cell>
          <cell r="N194" t="str">
            <v>广州市增城区荔城街沙园中路11号二层</v>
          </cell>
        </row>
        <row r="195">
          <cell r="D195" t="str">
            <v>广州市增城区新时代社会服务发展中心</v>
          </cell>
          <cell r="E195" t="str">
            <v>2018-04-28</v>
          </cell>
          <cell r="F195" t="str">
            <v>广州市增城区派潭镇人民政府</v>
          </cell>
          <cell r="G195" t="str">
            <v>王海星</v>
          </cell>
          <cell r="H195" t="str">
            <v/>
          </cell>
          <cell r="I195" t="str">
            <v>冯绮霞</v>
          </cell>
          <cell r="J195" t="str">
            <v>13434358049</v>
          </cell>
          <cell r="K195" t="str">
            <v>民非</v>
          </cell>
          <cell r="L195" t="str">
            <v>民办非企业单位</v>
          </cell>
          <cell r="M195" t="str">
            <v>社会服务</v>
          </cell>
          <cell r="N195" t="str">
            <v>广州市增城区派潭镇七境村巢屋社幸福小屋</v>
          </cell>
        </row>
        <row r="196">
          <cell r="D196" t="str">
            <v>广州市增城区同聚力公益协会</v>
          </cell>
          <cell r="E196" t="str">
            <v>2018-04-28</v>
          </cell>
          <cell r="F196" t="str">
            <v>广州市增城区人民政府相关职能部门 </v>
          </cell>
          <cell r="G196" t="str">
            <v>潘夏生</v>
          </cell>
          <cell r="H196" t="str">
            <v>13631494755</v>
          </cell>
          <cell r="I196" t="str">
            <v>潘夏生</v>
          </cell>
          <cell r="J196" t="str">
            <v>13631494755</v>
          </cell>
          <cell r="K196" t="str">
            <v>社团</v>
          </cell>
          <cell r="L196" t="str">
            <v>一般性社团</v>
          </cell>
          <cell r="M196" t="str">
            <v>社会服务</v>
          </cell>
          <cell r="N196" t="str">
            <v>广州市增城区荔城街荔城大道203号</v>
          </cell>
        </row>
        <row r="197">
          <cell r="D197" t="str">
            <v>广州市增城区留学归国人员创业协会</v>
          </cell>
          <cell r="E197" t="str">
            <v>2018-04-28</v>
          </cell>
          <cell r="F197" t="str">
            <v>广州市增城区归国华侨联合会</v>
          </cell>
          <cell r="G197" t="str">
            <v>胡富南</v>
          </cell>
          <cell r="H197" t="str">
            <v>13802805200</v>
          </cell>
          <cell r="I197" t="str">
            <v>单金梅</v>
          </cell>
          <cell r="J197" t="str">
            <v>020-82632066</v>
          </cell>
          <cell r="K197" t="str">
            <v>社团</v>
          </cell>
          <cell r="L197" t="str">
            <v>一般性社团</v>
          </cell>
          <cell r="M197" t="str">
            <v>其他</v>
          </cell>
          <cell r="N197" t="str">
            <v>广州市增城区增城大道69号4幢2616号</v>
          </cell>
        </row>
        <row r="198">
          <cell r="D198" t="str">
            <v>广州市增城区仙村镇潮山村老人协会</v>
          </cell>
          <cell r="E198" t="str">
            <v>2018-03-28</v>
          </cell>
          <cell r="F198" t="str">
            <v>广州市增城区人民政府相关职能部门</v>
          </cell>
          <cell r="G198" t="str">
            <v>黄汝威</v>
          </cell>
          <cell r="H198" t="str">
            <v/>
          </cell>
          <cell r="I198" t="str">
            <v>邝超雄</v>
          </cell>
          <cell r="J198" t="str">
            <v>82931566</v>
          </cell>
          <cell r="K198" t="str">
            <v>社团</v>
          </cell>
          <cell r="L198" t="str">
            <v>一般性社团</v>
          </cell>
          <cell r="M198" t="str">
            <v>社会服务</v>
          </cell>
          <cell r="N198" t="str">
            <v>广州市增城区仙村镇潮山村霍屋街1号</v>
          </cell>
        </row>
        <row r="199">
          <cell r="D199" t="str">
            <v>广州市增城区善住社会工作服务中心</v>
          </cell>
          <cell r="E199" t="str">
            <v>2018-03-19</v>
          </cell>
          <cell r="F199" t="str">
            <v>广州市增城区人民政府增江街道办事处</v>
          </cell>
          <cell r="G199" t="str">
            <v>陈柳仪</v>
          </cell>
          <cell r="H199" t="str">
            <v>13160671059</v>
          </cell>
          <cell r="I199" t="str">
            <v>陈柳仪</v>
          </cell>
          <cell r="J199" t="str">
            <v>13160671059</v>
          </cell>
          <cell r="K199" t="str">
            <v>民非</v>
          </cell>
          <cell r="L199" t="str">
            <v>民办非企业单位</v>
          </cell>
          <cell r="M199" t="str">
            <v>社会服务</v>
          </cell>
          <cell r="N199" t="str">
            <v>广州市增城区增江街大埔围大埔路49号</v>
          </cell>
        </row>
        <row r="200">
          <cell r="D200" t="str">
            <v>广州市增城区朱村街足球协会</v>
          </cell>
          <cell r="E200" t="str">
            <v>2018-03-19</v>
          </cell>
          <cell r="F200" t="str">
            <v>广州市增城区人民政府朱村街道办事处</v>
          </cell>
          <cell r="G200" t="str">
            <v>刘福垣</v>
          </cell>
          <cell r="H200" t="str">
            <v/>
          </cell>
          <cell r="I200" t="str">
            <v>刘福垣</v>
          </cell>
          <cell r="J200" t="str">
            <v>13923097798</v>
          </cell>
          <cell r="K200" t="str">
            <v>社团</v>
          </cell>
          <cell r="L200" t="str">
            <v>一般性社团</v>
          </cell>
          <cell r="M200" t="str">
            <v>体育</v>
          </cell>
          <cell r="N200" t="str">
            <v>广州市增城区朱村街朱村大道中280号</v>
          </cell>
        </row>
        <row r="201">
          <cell r="D201" t="str">
            <v>广州市增城区荔城街明珠粤剧曲艺协会</v>
          </cell>
          <cell r="E201" t="str">
            <v>2018-03-19</v>
          </cell>
          <cell r="F201" t="str">
            <v>广州市增城区人民政府荔城街道办事处</v>
          </cell>
          <cell r="G201" t="str">
            <v>朱颖</v>
          </cell>
          <cell r="H201" t="str">
            <v/>
          </cell>
          <cell r="I201" t="str">
            <v>朱颖</v>
          </cell>
          <cell r="J201" t="str">
            <v>13922386896</v>
          </cell>
          <cell r="K201" t="str">
            <v>社团</v>
          </cell>
          <cell r="L201" t="str">
            <v>一般性社团</v>
          </cell>
          <cell r="M201" t="str">
            <v>文化</v>
          </cell>
          <cell r="N201" t="str">
            <v>广州市增城区荔城街观翠路21号2幢1411号</v>
          </cell>
        </row>
        <row r="202">
          <cell r="D202" t="str">
            <v>广州市增城区石滩镇乒乓球协会</v>
          </cell>
          <cell r="E202" t="str">
            <v>2018-03-19</v>
          </cell>
          <cell r="F202" t="str">
            <v>广州市增城区石滩镇人民政府</v>
          </cell>
          <cell r="G202" t="str">
            <v>姚俊仪</v>
          </cell>
          <cell r="H202" t="str">
            <v>15818826990</v>
          </cell>
          <cell r="I202" t="str">
            <v>姚俊仪</v>
          </cell>
          <cell r="J202" t="str">
            <v>15818826990</v>
          </cell>
          <cell r="K202" t="str">
            <v>社团</v>
          </cell>
          <cell r="L202" t="str">
            <v>一般性社团</v>
          </cell>
          <cell r="M202" t="str">
            <v>体育</v>
          </cell>
          <cell r="N202" t="str">
            <v>广州市增城区石滩镇东西大道石滩镇群众文化活动中心11号楼101房</v>
          </cell>
        </row>
        <row r="203">
          <cell r="D203" t="str">
            <v>广州市增城区派潭镇篮球协会</v>
          </cell>
          <cell r="E203" t="str">
            <v>2018-03-19</v>
          </cell>
          <cell r="F203" t="str">
            <v>广州市增城区派潭镇人民政府</v>
          </cell>
          <cell r="G203" t="str">
            <v>钟伟宏</v>
          </cell>
          <cell r="H203" t="str">
            <v/>
          </cell>
          <cell r="I203" t="str">
            <v>钟伟宏</v>
          </cell>
          <cell r="J203" t="str">
            <v>020-82822800</v>
          </cell>
          <cell r="K203" t="str">
            <v>社团</v>
          </cell>
          <cell r="L203" t="str">
            <v>一般性社团</v>
          </cell>
          <cell r="M203" t="str">
            <v>体育</v>
          </cell>
          <cell r="N203" t="str">
            <v>广州市增城区派潭镇文市路2号301</v>
          </cell>
        </row>
        <row r="204">
          <cell r="D204" t="str">
            <v>广州市增城区新塘镇太极拳协会</v>
          </cell>
          <cell r="E204" t="str">
            <v>2018-02-14</v>
          </cell>
          <cell r="F204" t="str">
            <v>广州市增城区新塘镇人民政府</v>
          </cell>
          <cell r="G204" t="str">
            <v>刘小英</v>
          </cell>
          <cell r="H204" t="str">
            <v/>
          </cell>
          <cell r="I204" t="str">
            <v>刘小英</v>
          </cell>
          <cell r="J204" t="str">
            <v>13672475245</v>
          </cell>
          <cell r="K204" t="str">
            <v>社团</v>
          </cell>
          <cell r="L204" t="str">
            <v>一般性社团</v>
          </cell>
          <cell r="M204" t="str">
            <v>体育</v>
          </cell>
          <cell r="N204" t="str">
            <v>广州市增城区新塘镇汇美新村四通路20号首层</v>
          </cell>
        </row>
        <row r="205">
          <cell r="D205" t="str">
            <v>广州市增城区启礼幼儿园</v>
          </cell>
          <cell r="E205" t="str">
            <v>2018-02-14</v>
          </cell>
          <cell r="F205" t="str">
            <v>广州市增城区教育局</v>
          </cell>
          <cell r="G205" t="str">
            <v>伍邱凌</v>
          </cell>
          <cell r="H205" t="str">
            <v/>
          </cell>
          <cell r="I205" t="str">
            <v>陈照容</v>
          </cell>
          <cell r="J205" t="str">
            <v>32168536</v>
          </cell>
          <cell r="K205" t="str">
            <v>民非</v>
          </cell>
          <cell r="L205" t="str">
            <v>民办学校</v>
          </cell>
          <cell r="M205" t="str">
            <v>教育</v>
          </cell>
          <cell r="N205" t="str">
            <v>广州市增城区新塘镇东洲村委会广深大道西385号</v>
          </cell>
        </row>
        <row r="206">
          <cell r="D206" t="str">
            <v>广州市增城区新塘镇羽毛球协会</v>
          </cell>
          <cell r="E206" t="str">
            <v>2018-02-14</v>
          </cell>
          <cell r="F206" t="str">
            <v>广州市增城区新塘镇人民政府</v>
          </cell>
          <cell r="G206" t="str">
            <v>李智泉</v>
          </cell>
          <cell r="H206" t="str">
            <v/>
          </cell>
          <cell r="I206" t="str">
            <v>方林楷</v>
          </cell>
          <cell r="J206" t="str">
            <v>15920304620</v>
          </cell>
          <cell r="K206" t="str">
            <v>社团</v>
          </cell>
          <cell r="L206" t="str">
            <v>一般性社团</v>
          </cell>
          <cell r="M206" t="str">
            <v>体育</v>
          </cell>
          <cell r="N206" t="str">
            <v>广州市增城区新塘镇凤凰北横路271号</v>
          </cell>
        </row>
        <row r="207">
          <cell r="D207" t="str">
            <v>广州市增城区仙村镇歌唱协会</v>
          </cell>
          <cell r="E207" t="str">
            <v>2018-02-14</v>
          </cell>
          <cell r="F207" t="str">
            <v>广州市增城区仙村镇人民政府</v>
          </cell>
          <cell r="G207" t="str">
            <v>阮水明</v>
          </cell>
          <cell r="H207" t="str">
            <v>13928933442</v>
          </cell>
          <cell r="I207" t="str">
            <v>莫柳华</v>
          </cell>
          <cell r="J207" t="str">
            <v>13802804411</v>
          </cell>
          <cell r="K207" t="str">
            <v>社团</v>
          </cell>
          <cell r="L207" t="str">
            <v>一般性社团</v>
          </cell>
          <cell r="M207" t="str">
            <v>文化</v>
          </cell>
          <cell r="N207" t="str">
            <v>广州市增城区仙村镇仙村一马路1号1楼101房</v>
          </cell>
        </row>
        <row r="208">
          <cell r="D208" t="str">
            <v>广州市增城区朱村街篮球协会</v>
          </cell>
          <cell r="E208" t="str">
            <v>2018-02-14</v>
          </cell>
          <cell r="F208" t="str">
            <v>广州市增城区人民政府朱村街道办事处</v>
          </cell>
          <cell r="G208" t="str">
            <v>朱俊杰</v>
          </cell>
          <cell r="H208" t="str">
            <v/>
          </cell>
          <cell r="I208" t="str">
            <v>朱俊杰</v>
          </cell>
          <cell r="J208" t="str">
            <v>13556161143</v>
          </cell>
          <cell r="K208" t="str">
            <v>社团</v>
          </cell>
          <cell r="L208" t="str">
            <v>一般性社团</v>
          </cell>
          <cell r="M208" t="str">
            <v>体育</v>
          </cell>
          <cell r="N208" t="str">
            <v>广州市增城区朱村街中川路1-2号</v>
          </cell>
        </row>
        <row r="209">
          <cell r="D209" t="str">
            <v>广州市增城区女企业家交流协会</v>
          </cell>
          <cell r="E209" t="str">
            <v>2018-02-14</v>
          </cell>
          <cell r="F209" t="str">
            <v>广州市增城区妇女联合会</v>
          </cell>
          <cell r="G209" t="str">
            <v>杨书玲</v>
          </cell>
          <cell r="H209" t="str">
            <v>18826293149</v>
          </cell>
          <cell r="I209" t="str">
            <v>伍竹妹</v>
          </cell>
          <cell r="J209" t="str">
            <v>18926873269</v>
          </cell>
          <cell r="K209" t="str">
            <v>社团</v>
          </cell>
          <cell r="L209" t="str">
            <v>一般性社团</v>
          </cell>
          <cell r="M209" t="str">
            <v>职业及从业者组织</v>
          </cell>
          <cell r="N209" t="str">
            <v>广州市增城区荔城街岗前西路2号二楼</v>
          </cell>
        </row>
        <row r="210">
          <cell r="D210" t="str">
            <v>广州市增城区泰伯至德公益协会</v>
          </cell>
          <cell r="E210" t="str">
            <v>2018-01-15</v>
          </cell>
          <cell r="F210" t="str">
            <v>广州市增城区人民政府相关职能部门</v>
          </cell>
          <cell r="G210" t="str">
            <v>吴少锋</v>
          </cell>
          <cell r="H210" t="str">
            <v/>
          </cell>
          <cell r="I210" t="str">
            <v>吴少锋</v>
          </cell>
          <cell r="J210" t="str">
            <v>13725145678</v>
          </cell>
          <cell r="K210" t="str">
            <v>社团</v>
          </cell>
          <cell r="L210" t="str">
            <v>一般性社团</v>
          </cell>
          <cell r="M210" t="str">
            <v>社会服务</v>
          </cell>
          <cell r="N210" t="str">
            <v>广州市增城区荔城街荔城大道147号5幢202号</v>
          </cell>
        </row>
        <row r="211">
          <cell r="D211" t="str">
            <v>广州市增城区仙村镇文学创作协会</v>
          </cell>
          <cell r="E211" t="str">
            <v>2018-01-15</v>
          </cell>
          <cell r="F211" t="str">
            <v>广州市增城区人民政府相关职能部门</v>
          </cell>
          <cell r="G211" t="str">
            <v>郭水田</v>
          </cell>
          <cell r="H211" t="str">
            <v/>
          </cell>
          <cell r="I211" t="str">
            <v>郭水田</v>
          </cell>
          <cell r="J211" t="str">
            <v>13509282092</v>
          </cell>
          <cell r="K211" t="str">
            <v>社团</v>
          </cell>
          <cell r="L211" t="str">
            <v>一般性社团</v>
          </cell>
          <cell r="M211" t="str">
            <v>文化</v>
          </cell>
          <cell r="N211" t="str">
            <v>广州市增城区仙村镇仙村一马路1号（原旧政府办公大楼）4楼401房</v>
          </cell>
        </row>
        <row r="212">
          <cell r="D212" t="str">
            <v>广州市增城区新塘镇体育舞蹈协会</v>
          </cell>
          <cell r="E212" t="str">
            <v>2018-01-15</v>
          </cell>
          <cell r="F212" t="str">
            <v>广州市增城区人民政府相关职能部门</v>
          </cell>
          <cell r="G212" t="str">
            <v>刘锡驹</v>
          </cell>
          <cell r="H212" t="str">
            <v/>
          </cell>
          <cell r="I212" t="str">
            <v>徐雅文</v>
          </cell>
          <cell r="J212" t="str">
            <v>82789637</v>
          </cell>
          <cell r="K212" t="str">
            <v>社团</v>
          </cell>
          <cell r="L212" t="str">
            <v>一般性社团</v>
          </cell>
          <cell r="M212" t="str">
            <v>体育</v>
          </cell>
          <cell r="N212" t="str">
            <v>广州市增城区新塘镇府前路32号新塘艺术长廊1楼5号</v>
          </cell>
        </row>
        <row r="213">
          <cell r="D213" t="str">
            <v>广州市增城区金色童年幼儿园</v>
          </cell>
          <cell r="E213" t="str">
            <v>2017-12-25</v>
          </cell>
          <cell r="F213" t="str">
            <v>广州市增城区教育局</v>
          </cell>
          <cell r="G213" t="str">
            <v>伍紫菱</v>
          </cell>
          <cell r="H213" t="str">
            <v>13809283342</v>
          </cell>
          <cell r="I213" t="str">
            <v>伍紫菱</v>
          </cell>
          <cell r="J213" t="str">
            <v>32916288</v>
          </cell>
          <cell r="K213" t="str">
            <v>民非</v>
          </cell>
          <cell r="L213" t="str">
            <v>民办学校</v>
          </cell>
          <cell r="M213" t="str">
            <v>教育</v>
          </cell>
          <cell r="N213" t="str">
            <v>广州市增城区新塘镇茅岗开发区光华路1号</v>
          </cell>
        </row>
        <row r="214">
          <cell r="D214" t="str">
            <v>广州市增城区恒大黄金幼儿园</v>
          </cell>
          <cell r="E214" t="str">
            <v>2017-12-25</v>
          </cell>
          <cell r="F214" t="str">
            <v>广州市增城区教育局</v>
          </cell>
          <cell r="G214" t="str">
            <v>高宇</v>
          </cell>
          <cell r="H214" t="str">
            <v/>
          </cell>
          <cell r="I214" t="str">
            <v>陈玉梅</v>
          </cell>
          <cell r="J214" t="str">
            <v>020-32961396</v>
          </cell>
          <cell r="K214" t="str">
            <v>民非</v>
          </cell>
          <cell r="L214" t="str">
            <v>民办学校</v>
          </cell>
          <cell r="M214" t="str">
            <v>教育</v>
          </cell>
          <cell r="N214" t="str">
            <v>广州市增城区中新镇中福路33号恒大山水城小区内</v>
          </cell>
        </row>
        <row r="215">
          <cell r="D215" t="str">
            <v>广州市千色职业培训学校</v>
          </cell>
          <cell r="E215" t="str">
            <v>2017-12-25</v>
          </cell>
          <cell r="F215" t="str">
            <v>广州市增城区人力资源和社会保障局</v>
          </cell>
          <cell r="G215" t="str">
            <v>彭海波</v>
          </cell>
          <cell r="H215" t="str">
            <v>13862177641</v>
          </cell>
          <cell r="I215" t="str">
            <v>姚国华</v>
          </cell>
          <cell r="J215" t="str">
            <v>15962178652</v>
          </cell>
          <cell r="K215" t="str">
            <v>民非</v>
          </cell>
          <cell r="L215" t="str">
            <v>民办学校</v>
          </cell>
          <cell r="M215" t="str">
            <v>教育</v>
          </cell>
          <cell r="N215" t="str">
            <v>广州市增城区新塘镇广深大道中67号</v>
          </cell>
        </row>
        <row r="216">
          <cell r="D216" t="str">
            <v>广州市增城区黄广教育培训中心</v>
          </cell>
          <cell r="E216" t="str">
            <v>2017-12-25</v>
          </cell>
          <cell r="F216" t="str">
            <v>广州市增城区教育局</v>
          </cell>
          <cell r="G216" t="str">
            <v>梁润佳</v>
          </cell>
          <cell r="H216" t="str">
            <v/>
          </cell>
          <cell r="I216" t="str">
            <v>范孟霞</v>
          </cell>
          <cell r="J216" t="str">
            <v>18933999929</v>
          </cell>
          <cell r="K216" t="str">
            <v>民非</v>
          </cell>
          <cell r="L216" t="str">
            <v>民办学校</v>
          </cell>
          <cell r="M216" t="str">
            <v>教育</v>
          </cell>
          <cell r="N216" t="str">
            <v>广州市增城区荔城街民乐路20号阳光国际商务大厦9楼901</v>
          </cell>
        </row>
        <row r="217">
          <cell r="D217" t="str">
            <v>广州市增城区万博幼儿园</v>
          </cell>
          <cell r="E217" t="str">
            <v>2017-12-25</v>
          </cell>
          <cell r="F217" t="str">
            <v>广州市增城区教育局</v>
          </cell>
          <cell r="G217" t="str">
            <v>林增涛</v>
          </cell>
          <cell r="H217" t="str">
            <v/>
          </cell>
          <cell r="I217" t="str">
            <v>龚汉英</v>
          </cell>
          <cell r="J217" t="str">
            <v>13726825149</v>
          </cell>
          <cell r="K217" t="str">
            <v>民非</v>
          </cell>
          <cell r="L217" t="str">
            <v>民办学校</v>
          </cell>
          <cell r="M217" t="str">
            <v>教育</v>
          </cell>
          <cell r="N217" t="str">
            <v>广州市增城区永宁街誉山国际小区内</v>
          </cell>
        </row>
        <row r="218">
          <cell r="D218" t="str">
            <v>广州市增城区佳宝幼儿园</v>
          </cell>
          <cell r="E218" t="str">
            <v>2017-12-25</v>
          </cell>
          <cell r="F218" t="str">
            <v>广州市增城区教育局</v>
          </cell>
          <cell r="G218" t="str">
            <v>袁本辉</v>
          </cell>
          <cell r="H218" t="str">
            <v/>
          </cell>
          <cell r="I218" t="str">
            <v>黄微</v>
          </cell>
          <cell r="J218" t="str">
            <v>13553831295</v>
          </cell>
          <cell r="K218" t="str">
            <v>民非</v>
          </cell>
          <cell r="L218" t="str">
            <v>民办学校</v>
          </cell>
          <cell r="M218" t="str">
            <v>教育</v>
          </cell>
          <cell r="N218" t="str">
            <v>广州市增城区新塘镇久裕村久裕商贸城旁</v>
          </cell>
        </row>
        <row r="219">
          <cell r="D219" t="str">
            <v>广州市增城区永宁街书画协会</v>
          </cell>
          <cell r="E219" t="str">
            <v>2017-12-05</v>
          </cell>
          <cell r="F219" t="str">
            <v>广州市增城区人民政府相关职能部门</v>
          </cell>
          <cell r="G219" t="str">
            <v>张铁威</v>
          </cell>
          <cell r="H219" t="str">
            <v>13808875256</v>
          </cell>
          <cell r="I219" t="str">
            <v>刘桂珍</v>
          </cell>
          <cell r="J219" t="str">
            <v>13928970282</v>
          </cell>
          <cell r="K219" t="str">
            <v>社团</v>
          </cell>
          <cell r="L219" t="str">
            <v>一般性社团</v>
          </cell>
          <cell r="M219" t="str">
            <v>文化</v>
          </cell>
          <cell r="N219" t="str">
            <v>广州市增城区永宁街永顺大道东15号 （文化站三楼书画协会室1）</v>
          </cell>
        </row>
        <row r="220">
          <cell r="D220" t="str">
            <v>广州市增城区新的社会阶层人士联谊会</v>
          </cell>
          <cell r="E220" t="str">
            <v>2017-11-24</v>
          </cell>
          <cell r="F220" t="str">
            <v>中共广州市增城区委统战部</v>
          </cell>
          <cell r="G220" t="str">
            <v>刁勇文</v>
          </cell>
          <cell r="H220" t="str">
            <v/>
          </cell>
          <cell r="I220" t="str">
            <v>曾耀敏</v>
          </cell>
          <cell r="J220" t="str">
            <v>13631313832</v>
          </cell>
          <cell r="K220" t="str">
            <v>社团</v>
          </cell>
          <cell r="L220" t="str">
            <v>一般性社团</v>
          </cell>
          <cell r="M220" t="str">
            <v>其他</v>
          </cell>
          <cell r="N220" t="str">
            <v>广州市增城区荔城街西城路31号民主楼101房</v>
          </cell>
        </row>
        <row r="221">
          <cell r="D221" t="str">
            <v>广州市增城区永宁街自行车运动协会</v>
          </cell>
          <cell r="E221" t="str">
            <v>2017-11-24</v>
          </cell>
          <cell r="F221" t="str">
            <v>广州市增城区人民政府相关职能部门</v>
          </cell>
          <cell r="G221" t="str">
            <v>黄伟良</v>
          </cell>
          <cell r="H221" t="str">
            <v/>
          </cell>
          <cell r="I221" t="str">
            <v>黄伟良</v>
          </cell>
          <cell r="J221" t="str">
            <v>13763325398</v>
          </cell>
          <cell r="K221" t="str">
            <v>社团</v>
          </cell>
          <cell r="L221" t="str">
            <v>一般性社团</v>
          </cell>
          <cell r="M221" t="str">
            <v>体育</v>
          </cell>
          <cell r="N221" t="str">
            <v>广州市增城区永宁街永兴北街13号</v>
          </cell>
        </row>
        <row r="222">
          <cell r="D222" t="str">
            <v>广州市增城区翡翠绿洲幼儿园</v>
          </cell>
          <cell r="E222" t="str">
            <v>2017-11-23</v>
          </cell>
          <cell r="F222" t="str">
            <v>广州市增城区教育局</v>
          </cell>
          <cell r="G222" t="str">
            <v>范菲</v>
          </cell>
          <cell r="H222" t="str">
            <v/>
          </cell>
          <cell r="I222" t="str">
            <v>刘艳红</v>
          </cell>
          <cell r="J222" t="str">
            <v>82006394</v>
          </cell>
          <cell r="K222" t="str">
            <v>民非</v>
          </cell>
          <cell r="L222" t="str">
            <v>民办学校</v>
          </cell>
          <cell r="M222" t="str">
            <v>教育</v>
          </cell>
          <cell r="N222" t="str">
            <v>广州市增城区新塘镇翡翠绿洲小区内翡翠绿洲大道11号</v>
          </cell>
        </row>
        <row r="223">
          <cell r="D223" t="str">
            <v>广州市增城区华大彦宏学校</v>
          </cell>
          <cell r="E223" t="str">
            <v>2017-10-30</v>
          </cell>
          <cell r="F223" t="str">
            <v>广州市增城区教育局</v>
          </cell>
          <cell r="G223" t="str">
            <v>陈彦如</v>
          </cell>
          <cell r="H223" t="str">
            <v>13711200387</v>
          </cell>
          <cell r="I223" t="str">
            <v>黄海珊</v>
          </cell>
          <cell r="J223" t="str">
            <v>18270078615</v>
          </cell>
          <cell r="K223" t="str">
            <v>民非</v>
          </cell>
          <cell r="L223" t="str">
            <v>民办学校</v>
          </cell>
          <cell r="M223" t="str">
            <v>教育</v>
          </cell>
          <cell r="N223" t="str">
            <v>广州市增城区永宁街宁西工业园一路4号</v>
          </cell>
        </row>
        <row r="224">
          <cell r="D224" t="str">
            <v>广州市增城区增丰公益协会</v>
          </cell>
          <cell r="E224" t="str">
            <v>2017-10-19</v>
          </cell>
          <cell r="F224" t="str">
            <v>广州市增城区人民政府相关部门</v>
          </cell>
          <cell r="G224" t="str">
            <v>徐育盟</v>
          </cell>
          <cell r="H224" t="str">
            <v>13710955688</v>
          </cell>
          <cell r="I224" t="str">
            <v>张增城</v>
          </cell>
          <cell r="J224" t="str">
            <v>13824499338</v>
          </cell>
          <cell r="K224" t="str">
            <v>社团</v>
          </cell>
          <cell r="L224" t="str">
            <v>一般性社团</v>
          </cell>
          <cell r="M224" t="str">
            <v>社会服务</v>
          </cell>
          <cell r="N224" t="str">
            <v>广州市增城区新塘镇荔新十二路96号16幢110号</v>
          </cell>
        </row>
        <row r="225">
          <cell r="D225" t="str">
            <v>广州市增城区反邪教协会</v>
          </cell>
          <cell r="E225" t="str">
            <v>2017-10-19</v>
          </cell>
          <cell r="F225" t="str">
            <v>中国共产党广州市增城区委员会政法委员会</v>
          </cell>
          <cell r="G225" t="str">
            <v>何水金</v>
          </cell>
          <cell r="H225" t="str">
            <v>15986359179</v>
          </cell>
          <cell r="I225" t="str">
            <v>李诗敏</v>
          </cell>
          <cell r="J225" t="str">
            <v>020-32822203</v>
          </cell>
          <cell r="K225" t="str">
            <v>社团</v>
          </cell>
          <cell r="L225" t="str">
            <v>一般性社团</v>
          </cell>
          <cell r="M225" t="str">
            <v>其他</v>
          </cell>
          <cell r="N225" t="str">
            <v>广州市增城区荔城街金竹南路3号荔城街文化活动中心三楼308、309室</v>
          </cell>
        </row>
        <row r="226">
          <cell r="D226" t="str">
            <v>广州市增城区新塘镇猪肉安全推广协会</v>
          </cell>
          <cell r="E226" t="str">
            <v>2017-09-26</v>
          </cell>
          <cell r="F226" t="str">
            <v>广州市增城区人民政府相关职能部门</v>
          </cell>
          <cell r="G226" t="str">
            <v>黄毅强</v>
          </cell>
          <cell r="H226" t="str">
            <v/>
          </cell>
          <cell r="I226" t="str">
            <v>黄毅强</v>
          </cell>
          <cell r="J226" t="str">
            <v>13928939688</v>
          </cell>
          <cell r="K226" t="str">
            <v>社团</v>
          </cell>
          <cell r="L226" t="str">
            <v>一般性社团</v>
          </cell>
          <cell r="M226" t="str">
            <v>其他</v>
          </cell>
          <cell r="N226" t="str">
            <v>广州市增城区新塘镇港口大道10号301室 </v>
          </cell>
        </row>
        <row r="227">
          <cell r="D227" t="str">
            <v>广州市增城区派潭户外运动协会</v>
          </cell>
          <cell r="E227" t="str">
            <v>2017-09-26</v>
          </cell>
          <cell r="F227" t="str">
            <v>广州市增城区人民政府相关职能部门</v>
          </cell>
          <cell r="G227" t="str">
            <v>单满坤</v>
          </cell>
          <cell r="H227" t="str">
            <v/>
          </cell>
          <cell r="I227" t="str">
            <v>单满坤</v>
          </cell>
          <cell r="J227" t="str">
            <v>13922385500</v>
          </cell>
          <cell r="K227" t="str">
            <v>社团</v>
          </cell>
          <cell r="L227" t="str">
            <v>一般性社团</v>
          </cell>
          <cell r="M227" t="str">
            <v>体育</v>
          </cell>
          <cell r="N227" t="str">
            <v>广州市增城区派潭镇文市路一巷8号</v>
          </cell>
        </row>
        <row r="228">
          <cell r="D228" t="str">
            <v>广州市增城区增江街足球协会</v>
          </cell>
          <cell r="E228" t="str">
            <v>2017-09-26</v>
          </cell>
          <cell r="F228" t="str">
            <v>广州市增城区人民政府相关职能部门</v>
          </cell>
          <cell r="G228" t="str">
            <v>黎浩军</v>
          </cell>
          <cell r="H228" t="str">
            <v/>
          </cell>
          <cell r="I228" t="str">
            <v>黎浩军</v>
          </cell>
          <cell r="J228" t="str">
            <v>13928992246</v>
          </cell>
          <cell r="K228" t="str">
            <v>社团</v>
          </cell>
          <cell r="L228" t="str">
            <v>一般性社团</v>
          </cell>
          <cell r="M228" t="str">
            <v>体育</v>
          </cell>
          <cell r="N228" t="str">
            <v>广州市增城区增江街东桥东路51号</v>
          </cell>
        </row>
        <row r="229">
          <cell r="D229" t="str">
            <v>广州市增城区新塘镇游泳协会</v>
          </cell>
          <cell r="E229" t="str">
            <v>2017-09-26</v>
          </cell>
          <cell r="F229" t="str">
            <v>广州市增城区人民政府相关职能部门</v>
          </cell>
          <cell r="G229" t="str">
            <v>苏国荣</v>
          </cell>
          <cell r="H229" t="str">
            <v/>
          </cell>
          <cell r="I229" t="str">
            <v>封远婷</v>
          </cell>
          <cell r="J229" t="str">
            <v>13926496231</v>
          </cell>
          <cell r="K229" t="str">
            <v>社团</v>
          </cell>
          <cell r="L229" t="str">
            <v>一般性社团</v>
          </cell>
          <cell r="M229" t="str">
            <v>体育</v>
          </cell>
          <cell r="N229" t="str">
            <v>广州市增城区新塘镇沙园街1号新塘游泳池管理办公室</v>
          </cell>
        </row>
        <row r="230">
          <cell r="D230" t="str">
            <v>广州市增城区耀星社会工作服务中心</v>
          </cell>
          <cell r="E230" t="str">
            <v>2017-09-26</v>
          </cell>
          <cell r="F230" t="str">
            <v>广州市增城区人民政府相关职能部门 </v>
          </cell>
          <cell r="G230" t="str">
            <v>梁丽萍</v>
          </cell>
          <cell r="H230" t="str">
            <v>13676239931</v>
          </cell>
          <cell r="I230" t="str">
            <v>梁丽萍</v>
          </cell>
          <cell r="J230" t="str">
            <v>13922386612</v>
          </cell>
          <cell r="K230" t="str">
            <v>民非</v>
          </cell>
          <cell r="L230" t="str">
            <v>民办非企业单位</v>
          </cell>
          <cell r="M230" t="str">
            <v>社会服务</v>
          </cell>
          <cell r="N230" t="str">
            <v>广州市增城区沙园中路11号201铺（部位之13）</v>
          </cell>
        </row>
        <row r="231">
          <cell r="D231" t="str">
            <v>广州市增城区荔城街足球协会</v>
          </cell>
          <cell r="E231" t="str">
            <v>2017-09-01</v>
          </cell>
          <cell r="F231" t="str">
            <v>广州市增城区人民政府相关职能部门</v>
          </cell>
          <cell r="G231" t="str">
            <v>陈雄伟</v>
          </cell>
          <cell r="H231" t="str">
            <v/>
          </cell>
          <cell r="I231" t="str">
            <v>陈雄伟</v>
          </cell>
          <cell r="J231" t="str">
            <v>32163373</v>
          </cell>
          <cell r="K231" t="str">
            <v>社团</v>
          </cell>
          <cell r="L231" t="str">
            <v>一般性社团</v>
          </cell>
          <cell r="M231" t="str">
            <v>体育</v>
          </cell>
          <cell r="N231" t="str">
            <v>广州市增城区荔城街茹屋围27号（首层）</v>
          </cell>
        </row>
        <row r="232">
          <cell r="D232" t="str">
            <v>广州市增城区乐贝尔幼儿园</v>
          </cell>
          <cell r="E232" t="str">
            <v>2017-09-01</v>
          </cell>
          <cell r="F232" t="str">
            <v>广州市增城区教育局</v>
          </cell>
          <cell r="G232" t="str">
            <v>顾志文</v>
          </cell>
          <cell r="H232" t="str">
            <v/>
          </cell>
          <cell r="I232" t="str">
            <v>顾志文</v>
          </cell>
          <cell r="J232" t="str">
            <v>13509281252</v>
          </cell>
          <cell r="K232" t="str">
            <v>民非</v>
          </cell>
          <cell r="L232" t="str">
            <v>民办学校</v>
          </cell>
          <cell r="M232" t="str">
            <v>教育</v>
          </cell>
          <cell r="N232" t="str">
            <v>广州市增城区新塘镇汇美金都路业景街1号</v>
          </cell>
        </row>
        <row r="233">
          <cell r="D233" t="str">
            <v>广州市增城区企业志愿者服务协会</v>
          </cell>
          <cell r="E233" t="str">
            <v>2017-09-01</v>
          </cell>
          <cell r="F233" t="str">
            <v>广州市增城区人民政府相关职能部门</v>
          </cell>
          <cell r="G233" t="str">
            <v>胡玉曼</v>
          </cell>
          <cell r="H233" t="str">
            <v>13802987739</v>
          </cell>
          <cell r="I233" t="str">
            <v>胡玉曼</v>
          </cell>
          <cell r="J233" t="str">
            <v>13802987739</v>
          </cell>
          <cell r="K233" t="str">
            <v>社团</v>
          </cell>
          <cell r="L233" t="str">
            <v>一般性社团</v>
          </cell>
          <cell r="M233" t="str">
            <v>社会服务</v>
          </cell>
          <cell r="N233" t="str">
            <v>广州市增城区荔城街金星村鸡母村3号首至三层</v>
          </cell>
        </row>
        <row r="234">
          <cell r="D234" t="str">
            <v>广州市增城区长跑运动协会</v>
          </cell>
          <cell r="E234" t="str">
            <v>2017-09-01</v>
          </cell>
          <cell r="F234" t="str">
            <v>广州市增城区人民政府相关职能部门</v>
          </cell>
          <cell r="G234" t="str">
            <v>周月琴</v>
          </cell>
          <cell r="H234" t="str">
            <v/>
          </cell>
          <cell r="I234" t="str">
            <v>周月琴</v>
          </cell>
          <cell r="J234" t="str">
            <v>13724196196</v>
          </cell>
          <cell r="K234" t="str">
            <v>社团</v>
          </cell>
          <cell r="L234" t="str">
            <v>一般性社团</v>
          </cell>
          <cell r="M234" t="str">
            <v>体育</v>
          </cell>
          <cell r="N234" t="str">
            <v>广州市增城区增江街大埔围村大埔路49号</v>
          </cell>
        </row>
        <row r="235">
          <cell r="D235" t="str">
            <v>广州市增城区博文幼儿园</v>
          </cell>
          <cell r="E235" t="str">
            <v>2017-09-01</v>
          </cell>
          <cell r="F235" t="str">
            <v>广州市增城区教育局</v>
          </cell>
          <cell r="G235" t="str">
            <v>王桂梅</v>
          </cell>
          <cell r="H235" t="str">
            <v>18802083636</v>
          </cell>
          <cell r="I235" t="str">
            <v>廖惠如</v>
          </cell>
          <cell r="J235" t="str">
            <v>13570300652</v>
          </cell>
          <cell r="K235" t="str">
            <v>民非</v>
          </cell>
          <cell r="L235" t="str">
            <v>民办学校</v>
          </cell>
          <cell r="M235" t="str">
            <v>教育</v>
          </cell>
          <cell r="N235" t="str">
            <v>广州市增城区荔城街大鹏路3号首至三层、城北路东二巷3号首至四层</v>
          </cell>
        </row>
        <row r="236">
          <cell r="D236" t="str">
            <v>广州市增城区兴联公益协会</v>
          </cell>
          <cell r="E236" t="str">
            <v>2017-08-11</v>
          </cell>
          <cell r="F236" t="str">
            <v>广州市增城区人民政府相关职能部门</v>
          </cell>
          <cell r="G236" t="str">
            <v>何雄文</v>
          </cell>
          <cell r="H236" t="str">
            <v>13826043109</v>
          </cell>
          <cell r="I236" t="str">
            <v>王敏</v>
          </cell>
          <cell r="J236" t="str">
            <v>18928980867</v>
          </cell>
          <cell r="K236" t="str">
            <v>社团</v>
          </cell>
          <cell r="L236" t="str">
            <v>一般性社团</v>
          </cell>
          <cell r="M236" t="str">
            <v>社会服务</v>
          </cell>
          <cell r="N236" t="str">
            <v>广州市增城区荔城街幸福路8号10幢104商铺</v>
          </cell>
        </row>
        <row r="237">
          <cell r="D237" t="str">
            <v>广州市增城区增江街篮球协会</v>
          </cell>
          <cell r="E237" t="str">
            <v>2017-08-11</v>
          </cell>
          <cell r="F237" t="str">
            <v>广州市增城区人民政府相关职能部门</v>
          </cell>
          <cell r="G237" t="str">
            <v>赖宇敬</v>
          </cell>
          <cell r="H237" t="str">
            <v/>
          </cell>
          <cell r="I237" t="str">
            <v>袁海权</v>
          </cell>
          <cell r="J237" t="str">
            <v>15917455880</v>
          </cell>
          <cell r="K237" t="str">
            <v>社团</v>
          </cell>
          <cell r="L237" t="str">
            <v>一般性社团</v>
          </cell>
          <cell r="M237" t="str">
            <v>体育</v>
          </cell>
          <cell r="N237" t="str">
            <v>广州市增城区增江街经二路44号101铺</v>
          </cell>
        </row>
        <row r="238">
          <cell r="D238" t="str">
            <v>广州市增城区沙埔耀阳幼儿园</v>
          </cell>
          <cell r="E238" t="str">
            <v>2017-08-11</v>
          </cell>
          <cell r="F238" t="str">
            <v>广州市增城区教育局</v>
          </cell>
          <cell r="G238" t="str">
            <v>陈园燕</v>
          </cell>
          <cell r="H238" t="str">
            <v>13760803801</v>
          </cell>
          <cell r="I238" t="str">
            <v>伍秀方</v>
          </cell>
          <cell r="J238" t="str">
            <v>18926271713</v>
          </cell>
          <cell r="K238" t="str">
            <v>民非</v>
          </cell>
          <cell r="L238" t="str">
            <v>民办学校</v>
          </cell>
          <cell r="M238" t="str">
            <v>教育</v>
          </cell>
          <cell r="N238" t="str">
            <v>广州市增城区新塘镇沙埔大道21号</v>
          </cell>
        </row>
        <row r="239">
          <cell r="D239" t="str">
            <v>广州市增城区新塘镇业余足球协会</v>
          </cell>
          <cell r="E239" t="str">
            <v>2017-08-10</v>
          </cell>
          <cell r="F239" t="str">
            <v>广州市增城区人民政府相关职能部门</v>
          </cell>
          <cell r="G239" t="str">
            <v>湛伟锋</v>
          </cell>
          <cell r="H239" t="str">
            <v/>
          </cell>
          <cell r="I239" t="str">
            <v>陈叙源</v>
          </cell>
          <cell r="J239" t="str">
            <v>13928980233</v>
          </cell>
          <cell r="K239" t="str">
            <v>社团</v>
          </cell>
          <cell r="L239" t="str">
            <v>一般性社团</v>
          </cell>
          <cell r="M239" t="str">
            <v>体育</v>
          </cell>
          <cell r="N239" t="str">
            <v>广州市增城区新塘镇府前路32号新塘艺术长廊1楼3号</v>
          </cell>
        </row>
        <row r="240">
          <cell r="D240" t="str">
            <v>广州市增城区加德纳幼儿园</v>
          </cell>
          <cell r="E240" t="str">
            <v>2017-08-10</v>
          </cell>
          <cell r="F240" t="str">
            <v>广州市增城区教育局</v>
          </cell>
          <cell r="G240" t="str">
            <v>黄镜兴</v>
          </cell>
          <cell r="H240" t="str">
            <v/>
          </cell>
          <cell r="I240" t="str">
            <v>黄靖雯</v>
          </cell>
          <cell r="J240" t="str">
            <v>020-32176322</v>
          </cell>
          <cell r="K240" t="str">
            <v>民非</v>
          </cell>
          <cell r="L240" t="str">
            <v>民办学校</v>
          </cell>
          <cell r="M240" t="str">
            <v>教育</v>
          </cell>
          <cell r="N240" t="str">
            <v>广州市增城区新塘镇花园东路6号万象苑41幢</v>
          </cell>
        </row>
        <row r="241">
          <cell r="D241" t="str">
            <v>广州市增城区餐饮协会</v>
          </cell>
          <cell r="E241" t="str">
            <v>2017-07-04</v>
          </cell>
          <cell r="F241" t="str">
            <v>广州市增城区人民政府相关职能部门</v>
          </cell>
          <cell r="G241" t="str">
            <v>刘灶城</v>
          </cell>
          <cell r="H241" t="str">
            <v/>
          </cell>
          <cell r="I241" t="str">
            <v>陈小敏</v>
          </cell>
          <cell r="J241" t="str">
            <v>020-32830778</v>
          </cell>
          <cell r="K241" t="str">
            <v>社团</v>
          </cell>
          <cell r="L241" t="str">
            <v>一般性社团</v>
          </cell>
          <cell r="M241" t="str">
            <v>职业及从业者组织</v>
          </cell>
          <cell r="N241" t="str">
            <v>广州市增城区正果镇岳村南安居路7号</v>
          </cell>
        </row>
        <row r="242">
          <cell r="D242" t="str">
            <v>广州市增城区电子竞技运动协会</v>
          </cell>
          <cell r="E242" t="str">
            <v>2017-07-04</v>
          </cell>
          <cell r="F242" t="str">
            <v>广州市增城区人民政府相关职能部门</v>
          </cell>
          <cell r="G242" t="str">
            <v>李嘉钊</v>
          </cell>
          <cell r="H242" t="str">
            <v/>
          </cell>
          <cell r="I242" t="str">
            <v>李嘉钊</v>
          </cell>
          <cell r="J242" t="str">
            <v>02022098644</v>
          </cell>
          <cell r="K242" t="str">
            <v>社团</v>
          </cell>
          <cell r="L242" t="str">
            <v>一般性社团</v>
          </cell>
          <cell r="M242" t="str">
            <v>体育</v>
          </cell>
          <cell r="N242" t="str">
            <v>广州市增城区荔城街增城大道69号3幢316-317</v>
          </cell>
        </row>
        <row r="243">
          <cell r="D243" t="str">
            <v>广州市增城区永宁街篮球协会</v>
          </cell>
          <cell r="E243" t="str">
            <v>2017-07-04</v>
          </cell>
          <cell r="F243" t="str">
            <v>广州市增城区人民政府相关职能部门</v>
          </cell>
          <cell r="G243" t="str">
            <v>黄建文</v>
          </cell>
          <cell r="H243" t="str">
            <v>13610132998</v>
          </cell>
          <cell r="I243" t="str">
            <v>列巧欣</v>
          </cell>
          <cell r="J243" t="str">
            <v>020-32165202</v>
          </cell>
          <cell r="K243" t="str">
            <v>社团</v>
          </cell>
          <cell r="L243" t="str">
            <v>一般性社团</v>
          </cell>
          <cell r="M243" t="str">
            <v>体育</v>
          </cell>
          <cell r="N243" t="str">
            <v>广州市增城区永宁街永联路20号文化站202房</v>
          </cell>
        </row>
        <row r="244">
          <cell r="D244" t="str">
            <v>广州市增城区民办教育联合会</v>
          </cell>
          <cell r="E244" t="str">
            <v>2017-07-04</v>
          </cell>
          <cell r="F244" t="str">
            <v>广州市增城区人民政府相关职能部门 </v>
          </cell>
          <cell r="G244" t="str">
            <v>刘民章</v>
          </cell>
          <cell r="H244" t="str">
            <v/>
          </cell>
          <cell r="I244" t="str">
            <v>董锦钻</v>
          </cell>
          <cell r="J244" t="str">
            <v>82766191</v>
          </cell>
          <cell r="K244" t="str">
            <v>社团</v>
          </cell>
          <cell r="L244" t="str">
            <v>一般性社团</v>
          </cell>
          <cell r="M244" t="str">
            <v>教育</v>
          </cell>
          <cell r="N244" t="str">
            <v>广州市增城区荔城街园圃路西一巷5号首层</v>
          </cell>
        </row>
        <row r="245">
          <cell r="D245" t="str">
            <v>广州市增城区登山协会</v>
          </cell>
          <cell r="E245" t="str">
            <v>2017-07-04</v>
          </cell>
          <cell r="F245" t="str">
            <v>广州市增城区人民政府相关职能部门</v>
          </cell>
          <cell r="G245" t="str">
            <v>凌云甫</v>
          </cell>
          <cell r="H245" t="str">
            <v/>
          </cell>
          <cell r="I245" t="str">
            <v>凌云甫</v>
          </cell>
          <cell r="J245" t="str">
            <v>凌云甫</v>
          </cell>
          <cell r="K245" t="str">
            <v>社团</v>
          </cell>
          <cell r="L245" t="str">
            <v>一般性社团</v>
          </cell>
          <cell r="M245" t="str">
            <v>体育</v>
          </cell>
          <cell r="N245" t="str">
            <v>广州市增城区荔城街荔景大道北214号</v>
          </cell>
        </row>
        <row r="246">
          <cell r="D246" t="str">
            <v>广州市增城区新塘镇篮球协会</v>
          </cell>
          <cell r="E246" t="str">
            <v>2017-06-19</v>
          </cell>
          <cell r="F246" t="str">
            <v>广州市增城区人民政府相关职能部门</v>
          </cell>
          <cell r="G246" t="str">
            <v>黎海光</v>
          </cell>
          <cell r="H246" t="str">
            <v/>
          </cell>
          <cell r="I246" t="str">
            <v>黎海光</v>
          </cell>
          <cell r="J246" t="str">
            <v>13316087783</v>
          </cell>
          <cell r="K246" t="str">
            <v>社团</v>
          </cell>
          <cell r="L246" t="str">
            <v>一般性社团</v>
          </cell>
          <cell r="M246" t="str">
            <v>体育</v>
          </cell>
          <cell r="N246" t="str">
            <v>广州市增城区新塘镇府前路32号新塘艺术长廊1楼2号</v>
          </cell>
        </row>
        <row r="247">
          <cell r="D247" t="str">
            <v>广州市增城区增江新星幼儿园</v>
          </cell>
          <cell r="E247" t="str">
            <v>2017-06-19</v>
          </cell>
          <cell r="F247" t="str">
            <v>广州市增城区教育局</v>
          </cell>
          <cell r="G247" t="str">
            <v>王顺连</v>
          </cell>
          <cell r="H247" t="str">
            <v/>
          </cell>
          <cell r="I247" t="str">
            <v>徐彩凤</v>
          </cell>
          <cell r="J247" t="str">
            <v>02082712999</v>
          </cell>
          <cell r="K247" t="str">
            <v>民非</v>
          </cell>
          <cell r="L247" t="str">
            <v>民办学校</v>
          </cell>
          <cell r="M247" t="str">
            <v>教育</v>
          </cell>
          <cell r="N247" t="str">
            <v>广州市增城区增江街沿江东一路5号</v>
          </cell>
        </row>
        <row r="248">
          <cell r="D248" t="str">
            <v>广州市增城区增江街书画协会</v>
          </cell>
          <cell r="E248" t="str">
            <v>2017-05-31</v>
          </cell>
          <cell r="F248" t="str">
            <v>广州市增城区人民政府相关职能部门</v>
          </cell>
          <cell r="G248" t="str">
            <v>唐伟明</v>
          </cell>
          <cell r="H248" t="str">
            <v/>
          </cell>
          <cell r="I248" t="str">
            <v>官金滔</v>
          </cell>
          <cell r="J248" t="str">
            <v>13928978768</v>
          </cell>
          <cell r="K248" t="str">
            <v>社团</v>
          </cell>
          <cell r="L248" t="str">
            <v>一般性社团</v>
          </cell>
          <cell r="M248" t="str">
            <v>文化</v>
          </cell>
          <cell r="N248" t="str">
            <v>广州市增城区增江街东桥东路51号首层01-02</v>
          </cell>
        </row>
        <row r="249">
          <cell r="D249" t="str">
            <v>广州市增城区中新镇篮球协会</v>
          </cell>
          <cell r="E249" t="str">
            <v>2017-05-31</v>
          </cell>
          <cell r="F249" t="str">
            <v>广州市增城区人民政府相关职能部门</v>
          </cell>
          <cell r="G249" t="str">
            <v>涂恒全</v>
          </cell>
          <cell r="H249" t="str">
            <v/>
          </cell>
          <cell r="I249" t="str">
            <v>谢文坚</v>
          </cell>
          <cell r="J249" t="str">
            <v>13672445822</v>
          </cell>
          <cell r="K249" t="str">
            <v>社团</v>
          </cell>
          <cell r="L249" t="str">
            <v>一般性社团</v>
          </cell>
          <cell r="M249" t="str">
            <v>体育</v>
          </cell>
          <cell r="N249" t="str">
            <v>广州市增城区中新镇学院南路26号</v>
          </cell>
        </row>
        <row r="250">
          <cell r="D250" t="str">
            <v>广州市增城区新塘登山运动协会</v>
          </cell>
          <cell r="E250" t="str">
            <v>2017-05-31</v>
          </cell>
          <cell r="F250" t="str">
            <v>广州市增城区人民政府相关职能部门 </v>
          </cell>
          <cell r="G250" t="str">
            <v>钟闰林</v>
          </cell>
          <cell r="H250" t="str">
            <v/>
          </cell>
          <cell r="I250" t="str">
            <v>钟闰林</v>
          </cell>
          <cell r="J250" t="str">
            <v>32987112</v>
          </cell>
          <cell r="K250" t="str">
            <v>社团</v>
          </cell>
          <cell r="L250" t="str">
            <v>一般性社团</v>
          </cell>
          <cell r="M250" t="str">
            <v>体育</v>
          </cell>
          <cell r="N250" t="str">
            <v>广州市增城区新塘镇沙园街读岗公园内办公楼2栋1楼101室</v>
          </cell>
        </row>
        <row r="251">
          <cell r="D251" t="str">
            <v>广州市增城区仙村镇武术协会</v>
          </cell>
          <cell r="E251" t="str">
            <v>2017-05-31</v>
          </cell>
          <cell r="F251" t="str">
            <v>广州市增城区人民政府相关职能部门</v>
          </cell>
          <cell r="G251" t="str">
            <v>杜冯日</v>
          </cell>
          <cell r="H251" t="str">
            <v/>
          </cell>
          <cell r="I251" t="str">
            <v>阮玉洪</v>
          </cell>
          <cell r="J251" t="str">
            <v>13580302698</v>
          </cell>
          <cell r="K251" t="str">
            <v>社团</v>
          </cell>
          <cell r="L251" t="str">
            <v>一般性社团</v>
          </cell>
          <cell r="M251" t="str">
            <v>体育</v>
          </cell>
          <cell r="N251" t="str">
            <v>广州市增城区仙村镇一马路1号仙村镇文化活动中心（原旧政府办公大楼）四楼403房</v>
          </cell>
        </row>
        <row r="252">
          <cell r="D252" t="str">
            <v>广州市增城区健武武术协会</v>
          </cell>
          <cell r="E252" t="str">
            <v>2017-04-27</v>
          </cell>
          <cell r="F252" t="str">
            <v>广州市增城区人民政府相关职能部门</v>
          </cell>
          <cell r="G252" t="str">
            <v>范光武</v>
          </cell>
          <cell r="H252" t="str">
            <v/>
          </cell>
          <cell r="I252" t="str">
            <v>朱静斌</v>
          </cell>
          <cell r="J252" t="str">
            <v>02082656161</v>
          </cell>
          <cell r="K252" t="str">
            <v>社团</v>
          </cell>
          <cell r="L252" t="str">
            <v>一般性社团</v>
          </cell>
          <cell r="M252" t="str">
            <v>体育</v>
          </cell>
          <cell r="N252" t="str">
            <v>广州市增城区荔城街荔城碧桂园叠湖园32座首层02号</v>
          </cell>
        </row>
        <row r="253">
          <cell r="D253" t="str">
            <v>广州市增城区石滩镇足球协会</v>
          </cell>
          <cell r="E253" t="str">
            <v>2017-04-27</v>
          </cell>
          <cell r="F253" t="str">
            <v>广州市增城区人民政府相关职能部门</v>
          </cell>
          <cell r="G253" t="str">
            <v>李杰</v>
          </cell>
          <cell r="H253" t="str">
            <v/>
          </cell>
          <cell r="I253" t="str">
            <v>梁玉霞</v>
          </cell>
          <cell r="J253" t="str">
            <v>13560228700</v>
          </cell>
          <cell r="K253" t="str">
            <v>社团</v>
          </cell>
          <cell r="L253" t="str">
            <v>一般性社团</v>
          </cell>
          <cell r="M253" t="str">
            <v>体育</v>
          </cell>
          <cell r="N253" t="str">
            <v>广州市增城区石滩镇东西大道石滩镇群众文化活动中心11幢102房</v>
          </cell>
        </row>
        <row r="254">
          <cell r="D254" t="str">
            <v>广州市增城区爱国拥军促进会</v>
          </cell>
          <cell r="E254" t="str">
            <v>2017-04-27</v>
          </cell>
          <cell r="F254" t="str">
            <v>广州市增城区人民政府相关职能部门 </v>
          </cell>
          <cell r="G254" t="str">
            <v>罗艳辉</v>
          </cell>
          <cell r="H254" t="str">
            <v/>
          </cell>
          <cell r="I254" t="str">
            <v>罗艳辉</v>
          </cell>
          <cell r="J254" t="str">
            <v>13533376888</v>
          </cell>
          <cell r="K254" t="str">
            <v>社团</v>
          </cell>
          <cell r="L254" t="str">
            <v>一般性社团</v>
          </cell>
          <cell r="M254" t="str">
            <v>社会服务</v>
          </cell>
          <cell r="N254" t="str">
            <v>广州市增城区宁西街白水村榕园路六巷16号六楼603号</v>
          </cell>
        </row>
        <row r="255">
          <cell r="D255" t="str">
            <v>广州市增城区新墩新星幼儿园</v>
          </cell>
          <cell r="E255" t="str">
            <v>2017-04-27</v>
          </cell>
          <cell r="F255" t="str">
            <v>广州市增城区教育局</v>
          </cell>
          <cell r="G255" t="str">
            <v>陈园燕</v>
          </cell>
          <cell r="H255" t="str">
            <v/>
          </cell>
          <cell r="I255" t="str">
            <v>单彩云</v>
          </cell>
          <cell r="J255" t="str">
            <v>13544438899</v>
          </cell>
          <cell r="K255" t="str">
            <v>民非</v>
          </cell>
          <cell r="L255" t="str">
            <v>民办学校</v>
          </cell>
          <cell r="M255" t="str">
            <v>教育</v>
          </cell>
          <cell r="N255" t="str">
            <v>广州市增城区新塘镇广深大道西545号</v>
          </cell>
        </row>
        <row r="256">
          <cell r="D256" t="str">
            <v>广州市增城区美容美发协会</v>
          </cell>
          <cell r="E256" t="str">
            <v>2017-04-27</v>
          </cell>
          <cell r="F256" t="str">
            <v>广州市增城区人民政府相关职能部门</v>
          </cell>
          <cell r="G256" t="str">
            <v>邓伟明</v>
          </cell>
          <cell r="H256" t="str">
            <v/>
          </cell>
          <cell r="I256" t="str">
            <v>邓伟明</v>
          </cell>
          <cell r="J256" t="str">
            <v>02082953835</v>
          </cell>
          <cell r="K256" t="str">
            <v>社团</v>
          </cell>
          <cell r="L256" t="str">
            <v>一般性社团</v>
          </cell>
          <cell r="M256" t="str">
            <v>其他</v>
          </cell>
          <cell r="N256" t="str">
            <v>广州市增城区新塘镇府前路27号5楼510-5房</v>
          </cell>
        </row>
        <row r="257">
          <cell r="D257" t="str">
            <v>广州市增城区新塘镇中老年文体协会</v>
          </cell>
          <cell r="E257" t="str">
            <v>2017-04-27</v>
          </cell>
          <cell r="F257" t="str">
            <v>广州市增城区人民政府相关职能部门</v>
          </cell>
          <cell r="G257" t="str">
            <v>周群燕</v>
          </cell>
          <cell r="H257" t="str">
            <v>13760727208</v>
          </cell>
          <cell r="I257" t="str">
            <v>李慧君</v>
          </cell>
          <cell r="J257" t="str">
            <v>020-82771309</v>
          </cell>
          <cell r="K257" t="str">
            <v>社团</v>
          </cell>
          <cell r="L257" t="str">
            <v>一般性社团</v>
          </cell>
          <cell r="M257" t="str">
            <v>文化</v>
          </cell>
          <cell r="N257" t="str">
            <v>广州市增城区新塘镇沙园街读岗公园内办公楼1栋1楼</v>
          </cell>
        </row>
        <row r="258">
          <cell r="D258" t="str">
            <v>广州市增城区树才教育培训中心</v>
          </cell>
          <cell r="E258" t="str">
            <v>2017-04-05</v>
          </cell>
          <cell r="F258" t="str">
            <v>广州市增城区教育局</v>
          </cell>
          <cell r="G258" t="str">
            <v>陈健伟</v>
          </cell>
          <cell r="H258" t="str">
            <v/>
          </cell>
          <cell r="I258" t="str">
            <v>苏桦</v>
          </cell>
          <cell r="J258" t="str">
            <v>18620888243</v>
          </cell>
          <cell r="K258" t="str">
            <v>民非</v>
          </cell>
          <cell r="L258" t="str">
            <v>民办学校</v>
          </cell>
          <cell r="M258" t="str">
            <v>教育</v>
          </cell>
          <cell r="N258" t="str">
            <v>广州市增城区荔城街园墩路3号</v>
          </cell>
        </row>
        <row r="259">
          <cell r="D259" t="str">
            <v>广州市增城区彭城慈善协会</v>
          </cell>
          <cell r="E259" t="str">
            <v>2017-04-05</v>
          </cell>
          <cell r="F259" t="str">
            <v>广州市增城区人民政府相关职能部门</v>
          </cell>
          <cell r="G259" t="str">
            <v>刘汉星</v>
          </cell>
          <cell r="H259" t="str">
            <v/>
          </cell>
          <cell r="I259" t="str">
            <v>刘灼勤</v>
          </cell>
          <cell r="J259" t="str">
            <v>13632209238</v>
          </cell>
          <cell r="K259" t="str">
            <v>社团</v>
          </cell>
          <cell r="L259" t="str">
            <v>一般性社团</v>
          </cell>
          <cell r="M259" t="str">
            <v>社会服务</v>
          </cell>
          <cell r="N259" t="str">
            <v>广州市增城区石滩镇中山中路108号首层</v>
          </cell>
        </row>
        <row r="260">
          <cell r="D260" t="str">
            <v>广州市增城区宝贝帮儿童潜能开发中心</v>
          </cell>
          <cell r="E260" t="str">
            <v>2017-04-05</v>
          </cell>
          <cell r="F260" t="str">
            <v>增城区人民政府相关职能部门</v>
          </cell>
          <cell r="G260" t="str">
            <v>曾小丰</v>
          </cell>
          <cell r="H260" t="str">
            <v/>
          </cell>
          <cell r="I260" t="str">
            <v>张玲</v>
          </cell>
          <cell r="J260" t="str">
            <v>19128669363</v>
          </cell>
          <cell r="K260" t="str">
            <v>民非</v>
          </cell>
          <cell r="L260" t="str">
            <v>民办非企业单位</v>
          </cell>
          <cell r="M260" t="str">
            <v>教育</v>
          </cell>
          <cell r="N260" t="str">
            <v>广州市增城区新塘镇沿江大道20号608房</v>
          </cell>
        </row>
        <row r="261">
          <cell r="D261" t="str">
            <v>广州市增城区荔城街凤凰社区老人协会</v>
          </cell>
          <cell r="E261" t="str">
            <v>2017-04-05</v>
          </cell>
          <cell r="F261" t="str">
            <v>广州市增城区人民政府相关职能部门</v>
          </cell>
          <cell r="G261" t="str">
            <v>陈淑女</v>
          </cell>
          <cell r="H261" t="str">
            <v/>
          </cell>
          <cell r="I261" t="str">
            <v>郑丽美</v>
          </cell>
          <cell r="J261" t="str">
            <v>13711063899</v>
          </cell>
          <cell r="K261" t="str">
            <v>社团</v>
          </cell>
          <cell r="L261" t="str">
            <v>一般性社团</v>
          </cell>
          <cell r="M261" t="str">
            <v>社会服务</v>
          </cell>
          <cell r="N261" t="str">
            <v>广州市增城区荔城街相江路19-21号后座四楼办公室</v>
          </cell>
        </row>
        <row r="262">
          <cell r="D262" t="str">
            <v>广州市增城区启航幼儿园</v>
          </cell>
          <cell r="E262" t="str">
            <v>2017-03-21</v>
          </cell>
          <cell r="F262" t="str">
            <v>广州市增城区教育局</v>
          </cell>
          <cell r="G262" t="str">
            <v>伍梓健</v>
          </cell>
          <cell r="H262" t="str">
            <v>13928972038</v>
          </cell>
          <cell r="I262" t="str">
            <v>赖文碧</v>
          </cell>
          <cell r="J262" t="str">
            <v>13660150268</v>
          </cell>
          <cell r="K262" t="str">
            <v>民非</v>
          </cell>
          <cell r="L262" t="str">
            <v>民办学校</v>
          </cell>
          <cell r="M262" t="str">
            <v>教育</v>
          </cell>
          <cell r="N262" t="str">
            <v>广州市增城区新塘镇汇美新村汇太中路162号</v>
          </cell>
        </row>
        <row r="263">
          <cell r="D263" t="str">
            <v>广州市一起读公益发展中心</v>
          </cell>
          <cell r="E263" t="str">
            <v>2017-03-21</v>
          </cell>
          <cell r="F263" t="str">
            <v>广州市增城区人民政府相关职能部门</v>
          </cell>
          <cell r="G263" t="str">
            <v>肖扬</v>
          </cell>
          <cell r="H263" t="str">
            <v>13711195558</v>
          </cell>
          <cell r="I263" t="str">
            <v>肖扬</v>
          </cell>
          <cell r="J263" t="str">
            <v>13711195558</v>
          </cell>
          <cell r="K263" t="str">
            <v>民非</v>
          </cell>
          <cell r="L263" t="str">
            <v>民办非企业单位</v>
          </cell>
          <cell r="M263" t="str">
            <v>社会服务</v>
          </cell>
          <cell r="N263" t="str">
            <v>广州市增城区新塘汇太西路汇太广场三层309号</v>
          </cell>
        </row>
        <row r="264">
          <cell r="D264" t="str">
            <v>广州市增城区新塘画院</v>
          </cell>
          <cell r="E264" t="str">
            <v>2017-03-17</v>
          </cell>
          <cell r="F264" t="str">
            <v>增城区人民政府相关职能部门</v>
          </cell>
          <cell r="G264" t="str">
            <v>钟广恩</v>
          </cell>
          <cell r="H264" t="str">
            <v/>
          </cell>
          <cell r="I264" t="str">
            <v>陈敏仪</v>
          </cell>
          <cell r="J264" t="str">
            <v>13798190560</v>
          </cell>
          <cell r="K264" t="str">
            <v>民非</v>
          </cell>
          <cell r="L264" t="str">
            <v>民办非企业单位</v>
          </cell>
          <cell r="M264" t="str">
            <v>文化</v>
          </cell>
          <cell r="N264" t="str">
            <v>广州市增城区新塘镇汇美新村金都路3号首层14号商铺</v>
          </cell>
        </row>
        <row r="265">
          <cell r="D265" t="str">
            <v>广州市增城区物流行业协会</v>
          </cell>
          <cell r="E265" t="str">
            <v>2017-03-13</v>
          </cell>
          <cell r="F265" t="str">
            <v>广州市增城区人民政府相关职能部门 </v>
          </cell>
          <cell r="G265" t="str">
            <v>温锦沛</v>
          </cell>
          <cell r="H265" t="str">
            <v/>
          </cell>
          <cell r="I265" t="str">
            <v>刘齐兴</v>
          </cell>
          <cell r="J265" t="str">
            <v>13538710248</v>
          </cell>
          <cell r="K265" t="str">
            <v>社团</v>
          </cell>
          <cell r="L265" t="str">
            <v>行业协会</v>
          </cell>
          <cell r="M265" t="str">
            <v>工商业服务</v>
          </cell>
          <cell r="N265" t="str">
            <v>广州市增城区新塘镇新沙大道北69号集邦货运市场B2栋301室</v>
          </cell>
        </row>
        <row r="266">
          <cell r="D266" t="str">
            <v>广州市增城区仙村商会</v>
          </cell>
          <cell r="E266" t="str">
            <v>2017-01-22</v>
          </cell>
          <cell r="F266" t="str">
            <v>广州市增城区人民政府相关职能部门 </v>
          </cell>
          <cell r="G266" t="str">
            <v>陈松均</v>
          </cell>
          <cell r="H266" t="str">
            <v/>
          </cell>
          <cell r="I266" t="str">
            <v>陈映霞</v>
          </cell>
          <cell r="J266" t="str">
            <v>13006896886</v>
          </cell>
          <cell r="K266" t="str">
            <v>社团</v>
          </cell>
          <cell r="L266" t="str">
            <v>行业协会</v>
          </cell>
          <cell r="M266" t="str">
            <v>工商业服务</v>
          </cell>
          <cell r="N266" t="str">
            <v>广州市增城区仙村镇沿江北路14号一、二层  </v>
          </cell>
        </row>
        <row r="267">
          <cell r="D267" t="str">
            <v>广州市增城区启航社会工作服务中心</v>
          </cell>
          <cell r="E267" t="str">
            <v>2017-01-22</v>
          </cell>
          <cell r="F267" t="str">
            <v>增城区人民政府相关职能部门</v>
          </cell>
          <cell r="G267" t="str">
            <v>黄艳媚</v>
          </cell>
          <cell r="H267" t="str">
            <v/>
          </cell>
          <cell r="I267" t="str">
            <v>梁永连</v>
          </cell>
          <cell r="J267" t="str">
            <v>13377738002</v>
          </cell>
          <cell r="K267" t="str">
            <v>民非</v>
          </cell>
          <cell r="L267" t="str">
            <v>民办非企业单位</v>
          </cell>
          <cell r="M267" t="str">
            <v>社会服务</v>
          </cell>
          <cell r="N267" t="str">
            <v>增城区新塘镇永和誉山国际创汇大道2号525房</v>
          </cell>
        </row>
        <row r="268">
          <cell r="D268" t="str">
            <v>广州市增城区香江中学体育俱乐部</v>
          </cell>
          <cell r="E268" t="str">
            <v>2017-01-22</v>
          </cell>
          <cell r="F268" t="str">
            <v>增城区人民政府相关职能部门 </v>
          </cell>
          <cell r="G268" t="str">
            <v>黄忠武</v>
          </cell>
          <cell r="H268" t="str">
            <v/>
          </cell>
          <cell r="I268" t="str">
            <v>黄晧崴</v>
          </cell>
          <cell r="J268" t="str">
            <v>18312222766</v>
          </cell>
          <cell r="K268" t="str">
            <v>民非</v>
          </cell>
          <cell r="L268" t="str">
            <v>民办非企业单位</v>
          </cell>
          <cell r="M268" t="str">
            <v>体育</v>
          </cell>
          <cell r="N268" t="str">
            <v>广州市增城区新塘镇源章大道翡翠绿洲小区湖滨路1号</v>
          </cell>
        </row>
        <row r="269">
          <cell r="D269" t="str">
            <v>广州市增城区永宁街凤凰城书画协会</v>
          </cell>
          <cell r="E269" t="str">
            <v>2017-01-22</v>
          </cell>
          <cell r="F269" t="str">
            <v>广州市增城区人民政府相关职能部门</v>
          </cell>
          <cell r="G269" t="str">
            <v>张志鹏</v>
          </cell>
          <cell r="H269" t="str">
            <v/>
          </cell>
          <cell r="I269" t="str">
            <v>欧阳素熙</v>
          </cell>
          <cell r="J269" t="str">
            <v>32983213</v>
          </cell>
          <cell r="K269" t="str">
            <v>社团</v>
          </cell>
          <cell r="L269" t="str">
            <v>一般性社团</v>
          </cell>
          <cell r="M269" t="str">
            <v>文化</v>
          </cell>
          <cell r="N269" t="str">
            <v>广州市增城区永宁街凤凰城凤妍苑四街综合楼二楼文体三室</v>
          </cell>
        </row>
        <row r="270">
          <cell r="D270" t="str">
            <v>广州市增城区仙村镇巷头村龙舟协会</v>
          </cell>
          <cell r="E270" t="str">
            <v>2017-01-06</v>
          </cell>
          <cell r="F270" t="str">
            <v>广州市增城区人民政府相关职能部门</v>
          </cell>
          <cell r="G270" t="str">
            <v>阮洪均</v>
          </cell>
          <cell r="H270" t="str">
            <v/>
          </cell>
          <cell r="I270" t="str">
            <v>阮生</v>
          </cell>
          <cell r="J270" t="str">
            <v>13928988551</v>
          </cell>
          <cell r="K270" t="str">
            <v>社团</v>
          </cell>
          <cell r="L270" t="str">
            <v>一般性社团</v>
          </cell>
          <cell r="M270" t="str">
            <v>体育</v>
          </cell>
          <cell r="N270" t="str">
            <v>广州市增城区仙村镇一马路1号仙村镇文化活动中心3栋二楼202室</v>
          </cell>
        </row>
        <row r="271">
          <cell r="D271" t="str">
            <v>广州市增城区新塘足球协会</v>
          </cell>
          <cell r="E271" t="str">
            <v>2017-01-06</v>
          </cell>
          <cell r="F271" t="str">
            <v>广州市增城区人民政府相关职能部门</v>
          </cell>
          <cell r="G271" t="str">
            <v>冯庆光</v>
          </cell>
          <cell r="H271" t="str">
            <v/>
          </cell>
          <cell r="I271" t="str">
            <v>符宏光</v>
          </cell>
          <cell r="J271" t="str">
            <v>020-82031123</v>
          </cell>
          <cell r="K271" t="str">
            <v>社团</v>
          </cell>
          <cell r="L271" t="str">
            <v>一般性社团</v>
          </cell>
          <cell r="M271" t="str">
            <v>体育</v>
          </cell>
          <cell r="N271" t="str">
            <v>广州市增城区新塘镇新墩村新市场大街8号</v>
          </cell>
        </row>
        <row r="272">
          <cell r="D272" t="str">
            <v>广州市增城区永宁凤凰城志愿者协会</v>
          </cell>
          <cell r="E272" t="str">
            <v>2016-12-16</v>
          </cell>
          <cell r="F272" t="str">
            <v>广州市增城区人民政府相关职能部门</v>
          </cell>
          <cell r="G272" t="str">
            <v>衡阳</v>
          </cell>
          <cell r="H272" t="str">
            <v/>
          </cell>
          <cell r="I272" t="str">
            <v>苏桦</v>
          </cell>
          <cell r="J272" t="str">
            <v>18028628875</v>
          </cell>
          <cell r="K272" t="str">
            <v>社团</v>
          </cell>
          <cell r="L272" t="str">
            <v>一般性社团</v>
          </cell>
          <cell r="M272" t="str">
            <v>社会服务</v>
          </cell>
          <cell r="N272" t="str">
            <v>广州市增城区永宁街碧桂园凤凰城凤妍苑综合楼三楼活动室三室</v>
          </cell>
        </row>
        <row r="273">
          <cell r="D273" t="str">
            <v>广州市增城区新泳游泳俱乐部</v>
          </cell>
          <cell r="E273" t="str">
            <v>2016-12-16</v>
          </cell>
          <cell r="F273" t="str">
            <v>广州市增城区人民政府相关职能部门</v>
          </cell>
          <cell r="G273" t="str">
            <v>区楚钦</v>
          </cell>
          <cell r="H273" t="str">
            <v/>
          </cell>
          <cell r="I273" t="str">
            <v>区楚钦</v>
          </cell>
          <cell r="J273" t="str">
            <v>020-82700936</v>
          </cell>
          <cell r="K273" t="str">
            <v>民非</v>
          </cell>
          <cell r="L273" t="str">
            <v>民办非企业单位</v>
          </cell>
          <cell r="M273" t="str">
            <v>体育</v>
          </cell>
          <cell r="N273" t="str">
            <v>增城区新塘镇国贸中心一街53号二楼</v>
          </cell>
        </row>
        <row r="274">
          <cell r="D274" t="str">
            <v>广州市增城区校企青年志愿者协会</v>
          </cell>
          <cell r="E274" t="str">
            <v>2016-12-14</v>
          </cell>
          <cell r="F274" t="str">
            <v>广州市增城区人民政府相关职能部门</v>
          </cell>
          <cell r="G274" t="str">
            <v>官金滔</v>
          </cell>
          <cell r="H274" t="str">
            <v/>
          </cell>
          <cell r="I274" t="str">
            <v>官金滔</v>
          </cell>
          <cell r="J274" t="str">
            <v>020-82625290</v>
          </cell>
          <cell r="K274" t="str">
            <v>社团</v>
          </cell>
          <cell r="L274" t="str">
            <v>一般性社团</v>
          </cell>
          <cell r="M274" t="str">
            <v>社会服务</v>
          </cell>
          <cell r="N274" t="str">
            <v>广州市增城区荔城街翠西路21号二楼</v>
          </cell>
        </row>
        <row r="275">
          <cell r="D275" t="str">
            <v>广州市增城区仙村镇龙舟协会</v>
          </cell>
          <cell r="E275" t="str">
            <v>2016-12-14</v>
          </cell>
          <cell r="F275" t="str">
            <v>广州市增城区人民政府相关职能部门</v>
          </cell>
          <cell r="G275" t="str">
            <v>叶海其</v>
          </cell>
          <cell r="H275" t="str">
            <v/>
          </cell>
          <cell r="I275" t="str">
            <v>叶海其</v>
          </cell>
          <cell r="J275" t="str">
            <v>15902039511</v>
          </cell>
          <cell r="K275" t="str">
            <v>社团</v>
          </cell>
          <cell r="L275" t="str">
            <v>一般性社团</v>
          </cell>
          <cell r="M275" t="str">
            <v>体育</v>
          </cell>
          <cell r="N275" t="str">
            <v>广州市增城区仙村镇仙村一马路1号仙村镇文化活动中心（原旧政府办公大楼）4楼402室</v>
          </cell>
        </row>
        <row r="276">
          <cell r="D276" t="str">
            <v>广州市增城区及之幼幼儿园</v>
          </cell>
          <cell r="E276" t="str">
            <v>2016-12-14</v>
          </cell>
          <cell r="F276" t="str">
            <v>广州市增城区教育局</v>
          </cell>
          <cell r="G276" t="str">
            <v>郑俊芳</v>
          </cell>
          <cell r="H276" t="str">
            <v>13434129465</v>
          </cell>
          <cell r="I276" t="str">
            <v>黄东莹</v>
          </cell>
          <cell r="J276" t="str">
            <v>32976983</v>
          </cell>
          <cell r="K276" t="str">
            <v>民非</v>
          </cell>
          <cell r="L276" t="str">
            <v>民办学校</v>
          </cell>
          <cell r="M276" t="str">
            <v>教育</v>
          </cell>
          <cell r="N276" t="str">
            <v>广州市增城区中新镇恒大山水城骏峰西街1号</v>
          </cell>
        </row>
        <row r="277">
          <cell r="D277" t="str">
            <v>广州市增城区蓝海职业培训学校</v>
          </cell>
          <cell r="E277" t="str">
            <v>2016-11-24</v>
          </cell>
          <cell r="F277" t="str">
            <v>广州市增城区人力资源和社会保障局</v>
          </cell>
          <cell r="G277" t="str">
            <v>黄健</v>
          </cell>
          <cell r="H277" t="str">
            <v/>
          </cell>
          <cell r="I277" t="str">
            <v>黄洁琼</v>
          </cell>
          <cell r="J277" t="str">
            <v>020-37349486</v>
          </cell>
          <cell r="K277" t="str">
            <v>民非</v>
          </cell>
          <cell r="L277" t="str">
            <v>民办学校</v>
          </cell>
          <cell r="M277" t="str">
            <v>教育</v>
          </cell>
          <cell r="N277" t="str">
            <v>广州市增城区新塘镇汇美汇太东路79号501房</v>
          </cell>
        </row>
        <row r="278">
          <cell r="D278" t="str">
            <v>广州市增城区荔城花园幼儿园</v>
          </cell>
          <cell r="E278" t="str">
            <v>2016-11-24</v>
          </cell>
          <cell r="F278" t="str">
            <v>广州市增城区教育局</v>
          </cell>
          <cell r="G278" t="str">
            <v>陈秀宜</v>
          </cell>
          <cell r="H278" t="str">
            <v/>
          </cell>
          <cell r="I278" t="str">
            <v>林嘉</v>
          </cell>
          <cell r="J278" t="str">
            <v>18078849801</v>
          </cell>
          <cell r="K278" t="str">
            <v>民非</v>
          </cell>
          <cell r="L278" t="str">
            <v>民办学校</v>
          </cell>
          <cell r="M278" t="str">
            <v>教育</v>
          </cell>
          <cell r="N278" t="str">
            <v>广州市增城区荔城街荔城大道422号荔城花园27-29栋首层</v>
          </cell>
        </row>
        <row r="279">
          <cell r="D279" t="str">
            <v>广州市增城区荔城街篮球协会</v>
          </cell>
          <cell r="E279" t="str">
            <v>2016-11-16</v>
          </cell>
          <cell r="F279" t="str">
            <v>广州市增城区人民政府相关职能部门</v>
          </cell>
          <cell r="G279" t="str">
            <v>黄伟聪</v>
          </cell>
          <cell r="H279" t="str">
            <v>15876541897</v>
          </cell>
          <cell r="I279" t="str">
            <v>张晓宁</v>
          </cell>
          <cell r="J279" t="str">
            <v>18826493467</v>
          </cell>
          <cell r="K279" t="str">
            <v>社团</v>
          </cell>
          <cell r="L279" t="str">
            <v>一般性社团</v>
          </cell>
          <cell r="M279" t="str">
            <v>体育</v>
          </cell>
          <cell r="N279" t="str">
            <v>广州市增城区荔城街合汇广场钻石街55号806房</v>
          </cell>
        </row>
        <row r="280">
          <cell r="D280" t="str">
            <v>广州市增城区新成慈善普济会</v>
          </cell>
          <cell r="E280" t="str">
            <v>2016-11-16</v>
          </cell>
          <cell r="F280" t="str">
            <v>广州市增城区民族宗教事务局</v>
          </cell>
          <cell r="G280" t="str">
            <v>光喜</v>
          </cell>
          <cell r="H280" t="str">
            <v/>
          </cell>
          <cell r="I280" t="str">
            <v>光喜</v>
          </cell>
          <cell r="J280" t="str">
            <v>13535499991</v>
          </cell>
          <cell r="K280" t="str">
            <v>社团</v>
          </cell>
          <cell r="L280" t="str">
            <v>一般性社团</v>
          </cell>
          <cell r="M280" t="str">
            <v>其他</v>
          </cell>
          <cell r="N280" t="str">
            <v>广州市增城区正果镇正桥路18号正果寺</v>
          </cell>
        </row>
        <row r="281">
          <cell r="D281" t="str">
            <v>广州市增城区快篮篮球协会</v>
          </cell>
          <cell r="E281" t="str">
            <v>2016-11-16</v>
          </cell>
          <cell r="F281" t="str">
            <v>广州市增城区人民政府相关职能部门</v>
          </cell>
          <cell r="G281" t="str">
            <v>康锦波</v>
          </cell>
          <cell r="H281" t="str">
            <v>13538710660</v>
          </cell>
          <cell r="I281" t="str">
            <v>康锦波</v>
          </cell>
          <cell r="J281" t="str">
            <v>82742468</v>
          </cell>
          <cell r="K281" t="str">
            <v>社团</v>
          </cell>
          <cell r="L281" t="str">
            <v>一般性社团</v>
          </cell>
          <cell r="M281" t="str">
            <v>体育</v>
          </cell>
          <cell r="N281" t="str">
            <v>广州市增城区荔城街西城路23号二层2053号</v>
          </cell>
        </row>
        <row r="282">
          <cell r="D282" t="str">
            <v>广州市增城区荔城街太极协会</v>
          </cell>
          <cell r="E282" t="str">
            <v>2016-10-14</v>
          </cell>
          <cell r="F282" t="str">
            <v>广州市增城区人民政府相关职能部门</v>
          </cell>
          <cell r="G282" t="str">
            <v>李群峰</v>
          </cell>
          <cell r="H282" t="str">
            <v>13724063388</v>
          </cell>
          <cell r="I282" t="str">
            <v>姚勇锋</v>
          </cell>
          <cell r="J282" t="str">
            <v>15920828002</v>
          </cell>
          <cell r="K282" t="str">
            <v>社团</v>
          </cell>
          <cell r="L282" t="str">
            <v>一般性社团</v>
          </cell>
          <cell r="M282" t="str">
            <v>体育</v>
          </cell>
          <cell r="N282" t="str">
            <v>广州市增城区荔城街金竹南路荔城街文化活动中心303房</v>
          </cell>
        </row>
        <row r="283">
          <cell r="D283" t="str">
            <v>广州市增城区小天才幼儿园</v>
          </cell>
          <cell r="E283" t="str">
            <v>2016-10-14</v>
          </cell>
          <cell r="F283" t="str">
            <v>广州市增城区教育局</v>
          </cell>
          <cell r="G283" t="str">
            <v>何开云</v>
          </cell>
          <cell r="H283" t="str">
            <v>13802781198</v>
          </cell>
          <cell r="I283" t="str">
            <v>吴思霞</v>
          </cell>
          <cell r="J283" t="str">
            <v>32638333</v>
          </cell>
          <cell r="K283" t="str">
            <v>民非</v>
          </cell>
          <cell r="L283" t="str">
            <v>民办学校</v>
          </cell>
          <cell r="M283" t="str">
            <v>教育</v>
          </cell>
          <cell r="N283" t="str">
            <v>增城区增江街塔山大道70号</v>
          </cell>
        </row>
        <row r="284">
          <cell r="D284" t="str">
            <v>广州市增城区硬笔书法协会</v>
          </cell>
          <cell r="E284" t="str">
            <v>2016-10-12</v>
          </cell>
          <cell r="F284" t="str">
            <v>广州市增城区人民政府相关职能部门</v>
          </cell>
          <cell r="G284" t="str">
            <v>尤得松</v>
          </cell>
          <cell r="H284" t="str">
            <v/>
          </cell>
          <cell r="I284" t="str">
            <v>尤得松</v>
          </cell>
          <cell r="J284" t="str">
            <v>18344089629</v>
          </cell>
          <cell r="K284" t="str">
            <v>社团</v>
          </cell>
          <cell r="L284" t="str">
            <v>一般性社团</v>
          </cell>
          <cell r="M284" t="str">
            <v>文化</v>
          </cell>
          <cell r="N284" t="str">
            <v>广州市增城区荔城街怡景街首层78号</v>
          </cell>
        </row>
        <row r="285">
          <cell r="D285" t="str">
            <v>广州市增城区敏捷天伦幼儿园</v>
          </cell>
          <cell r="E285" t="str">
            <v>2016-09-21</v>
          </cell>
          <cell r="F285" t="str">
            <v>广州市增城区教育局</v>
          </cell>
          <cell r="G285" t="str">
            <v>王发军</v>
          </cell>
          <cell r="H285" t="str">
            <v/>
          </cell>
          <cell r="I285" t="str">
            <v>陈嘉照</v>
          </cell>
          <cell r="J285" t="str">
            <v>13580547183</v>
          </cell>
          <cell r="K285" t="str">
            <v>民非</v>
          </cell>
          <cell r="L285" t="str">
            <v>民办学校</v>
          </cell>
          <cell r="M285" t="str">
            <v>教育</v>
          </cell>
          <cell r="N285" t="str">
            <v>广州市增城区新塘镇锦绣天伦花园天伦五街4号</v>
          </cell>
        </row>
        <row r="286">
          <cell r="D286" t="str">
            <v>广州市增城区星悦幼儿园</v>
          </cell>
          <cell r="E286" t="str">
            <v>2016-09-21</v>
          </cell>
          <cell r="F286" t="str">
            <v>广州市增城区教育局</v>
          </cell>
          <cell r="G286" t="str">
            <v>张嘉伦</v>
          </cell>
          <cell r="H286" t="str">
            <v>13802803423</v>
          </cell>
          <cell r="I286" t="str">
            <v>梁春梅</v>
          </cell>
          <cell r="J286" t="str">
            <v>82693328</v>
          </cell>
          <cell r="K286" t="str">
            <v>民非</v>
          </cell>
          <cell r="L286" t="str">
            <v>民办学校</v>
          </cell>
          <cell r="M286" t="str">
            <v>教育</v>
          </cell>
          <cell r="N286" t="str">
            <v>广州市增城区新塘镇广深大道西323号</v>
          </cell>
        </row>
        <row r="287">
          <cell r="D287" t="str">
            <v>广州市增城区小提琴协会</v>
          </cell>
          <cell r="E287" t="str">
            <v>2016-09-21</v>
          </cell>
          <cell r="F287" t="str">
            <v>广州市增城区人民政府相关职能部门 </v>
          </cell>
          <cell r="G287" t="str">
            <v>何育朋</v>
          </cell>
          <cell r="H287" t="str">
            <v>15989098288</v>
          </cell>
          <cell r="I287" t="str">
            <v>何育朋</v>
          </cell>
          <cell r="J287" t="str">
            <v>020-82657588</v>
          </cell>
          <cell r="K287" t="str">
            <v>社团</v>
          </cell>
          <cell r="L287" t="str">
            <v>一般性社团</v>
          </cell>
          <cell r="M287" t="str">
            <v>文化</v>
          </cell>
          <cell r="N287" t="str">
            <v>广州市增城区荔城街御景路1-5栋首层107号</v>
          </cell>
        </row>
        <row r="288">
          <cell r="D288" t="str">
            <v>广州市增城区社会组织联合会</v>
          </cell>
          <cell r="E288" t="str">
            <v>2016-09-05</v>
          </cell>
          <cell r="F288" t="str">
            <v>广州市增城区人民政府相关职能部门</v>
          </cell>
          <cell r="G288" t="str">
            <v>王艳丽</v>
          </cell>
          <cell r="H288" t="str">
            <v>13500220221</v>
          </cell>
          <cell r="I288" t="str">
            <v>张建龙</v>
          </cell>
          <cell r="J288" t="str">
            <v>020-32166131</v>
          </cell>
          <cell r="K288" t="str">
            <v>社团</v>
          </cell>
          <cell r="L288" t="str">
            <v>一般性社团</v>
          </cell>
          <cell r="M288" t="str">
            <v>其他</v>
          </cell>
          <cell r="N288" t="str">
            <v>广州市增城区荔城街荔城大道203号四楼</v>
          </cell>
        </row>
        <row r="289">
          <cell r="D289" t="str">
            <v>广州市增城区大拇指幼儿园</v>
          </cell>
          <cell r="E289" t="str">
            <v>2016-08-24</v>
          </cell>
          <cell r="F289" t="str">
            <v>广州市增城区教育局</v>
          </cell>
          <cell r="G289" t="str">
            <v>钟梓芬</v>
          </cell>
          <cell r="H289" t="str">
            <v/>
          </cell>
          <cell r="I289" t="str">
            <v>伍少梅</v>
          </cell>
          <cell r="J289" t="str">
            <v>13622867493</v>
          </cell>
          <cell r="K289" t="str">
            <v>民非</v>
          </cell>
          <cell r="L289" t="str">
            <v>民办学校</v>
          </cell>
          <cell r="M289" t="str">
            <v>教育</v>
          </cell>
          <cell r="N289" t="str">
            <v>广州市增城区新塘镇久裕村裕发大道6号</v>
          </cell>
        </row>
        <row r="290">
          <cell r="D290" t="str">
            <v>广州市增城区智博幼儿园</v>
          </cell>
          <cell r="E290" t="str">
            <v>2016-08-24</v>
          </cell>
          <cell r="F290" t="str">
            <v>广州市增城区教育局</v>
          </cell>
          <cell r="G290" t="str">
            <v>陈宝琴</v>
          </cell>
          <cell r="H290" t="str">
            <v/>
          </cell>
          <cell r="I290" t="str">
            <v>陈炜菁</v>
          </cell>
          <cell r="J290" t="str">
            <v>13609099820</v>
          </cell>
          <cell r="K290" t="str">
            <v>民非</v>
          </cell>
          <cell r="L290" t="str">
            <v>民办学校</v>
          </cell>
          <cell r="M290" t="str">
            <v>教育</v>
          </cell>
          <cell r="N290" t="str">
            <v>广州市增城区新塘镇担杆坳路61号</v>
          </cell>
        </row>
        <row r="291">
          <cell r="D291" t="str">
            <v>广州市增城区食品药品安全协会</v>
          </cell>
          <cell r="E291" t="str">
            <v>2016-07-29</v>
          </cell>
          <cell r="F291" t="str">
            <v>广州市增城区市场监督管理局</v>
          </cell>
          <cell r="G291" t="str">
            <v>黄志雄</v>
          </cell>
          <cell r="H291" t="str">
            <v>13060603888</v>
          </cell>
          <cell r="I291" t="str">
            <v>钟芹花</v>
          </cell>
          <cell r="J291" t="str">
            <v>32885937</v>
          </cell>
          <cell r="K291" t="str">
            <v>社团</v>
          </cell>
          <cell r="L291" t="str">
            <v>一般性社团</v>
          </cell>
          <cell r="M291" t="str">
            <v>其他</v>
          </cell>
          <cell r="N291" t="str">
            <v>广州市增城区荔城街岗星路26号</v>
          </cell>
        </row>
        <row r="292">
          <cell r="D292" t="str">
            <v>广州市增城区园林绿化协会</v>
          </cell>
          <cell r="E292" t="str">
            <v>2016-06-28</v>
          </cell>
          <cell r="F292" t="str">
            <v>广州市增城区人民政府相关职能部门</v>
          </cell>
          <cell r="G292" t="str">
            <v>郭嘉豪</v>
          </cell>
          <cell r="H292" t="str">
            <v/>
          </cell>
          <cell r="I292" t="str">
            <v>郭嘉豪</v>
          </cell>
          <cell r="J292" t="str">
            <v>13286868623</v>
          </cell>
          <cell r="K292" t="str">
            <v>社团</v>
          </cell>
          <cell r="L292" t="str">
            <v>一般性社团</v>
          </cell>
          <cell r="M292" t="str">
            <v>其他</v>
          </cell>
          <cell r="N292" t="str">
            <v>广州市增城区朱村街南岗村莲塘面合作社之二</v>
          </cell>
        </row>
        <row r="293">
          <cell r="D293" t="str">
            <v>广州市增城区天健青少年体育俱乐部</v>
          </cell>
          <cell r="E293" t="str">
            <v>2016-06-28</v>
          </cell>
          <cell r="F293" t="str">
            <v>广州市增城区人民政府相关职能部门</v>
          </cell>
          <cell r="G293" t="str">
            <v>于洋</v>
          </cell>
          <cell r="H293" t="str">
            <v>13902333511</v>
          </cell>
          <cell r="I293" t="str">
            <v>于洋</v>
          </cell>
          <cell r="J293" t="str">
            <v>13560165562</v>
          </cell>
          <cell r="K293" t="str">
            <v>民非</v>
          </cell>
          <cell r="L293" t="str">
            <v>民办非企业单位</v>
          </cell>
          <cell r="M293" t="str">
            <v>体育</v>
          </cell>
          <cell r="N293" t="str">
            <v>广州市增城区碧桂园豪园翠湖街4号301、302室</v>
          </cell>
        </row>
        <row r="294">
          <cell r="D294" t="str">
            <v>广州市增城区中健户外运动协会</v>
          </cell>
          <cell r="E294" t="str">
            <v>2016-06-28</v>
          </cell>
          <cell r="F294" t="str">
            <v>广州市增城区人民政府相关职能部门</v>
          </cell>
          <cell r="G294" t="str">
            <v>陈向阳</v>
          </cell>
          <cell r="H294" t="str">
            <v/>
          </cell>
          <cell r="I294" t="str">
            <v>陈向阳</v>
          </cell>
          <cell r="J294" t="str">
            <v>13250247598</v>
          </cell>
          <cell r="K294" t="str">
            <v>社团</v>
          </cell>
          <cell r="L294" t="str">
            <v>一般性社团</v>
          </cell>
          <cell r="M294" t="str">
            <v>体育</v>
          </cell>
          <cell r="N294" t="str">
            <v>广州市增城区荔城街富宁路41号二楼</v>
          </cell>
        </row>
        <row r="295">
          <cell r="D295" t="str">
            <v>广州市增城区仙村镇乒乓球协会</v>
          </cell>
          <cell r="E295" t="str">
            <v>2016-06-28</v>
          </cell>
          <cell r="F295" t="str">
            <v>广州市增城区人民政府相关职能部门</v>
          </cell>
          <cell r="G295" t="str">
            <v>陈君志</v>
          </cell>
          <cell r="H295" t="str">
            <v>13719248928</v>
          </cell>
          <cell r="I295" t="str">
            <v>姚炳毅</v>
          </cell>
          <cell r="J295" t="str">
            <v>82938037</v>
          </cell>
          <cell r="K295" t="str">
            <v>社团</v>
          </cell>
          <cell r="L295" t="str">
            <v>一般性社团</v>
          </cell>
          <cell r="M295" t="str">
            <v>体育</v>
          </cell>
          <cell r="N295" t="str">
            <v>广州市增城区仙村镇一马路1号（原旧政府饭堂）二楼</v>
          </cell>
        </row>
        <row r="296">
          <cell r="D296" t="str">
            <v>广州市增城区长承青年企业家协会</v>
          </cell>
          <cell r="E296" t="str">
            <v>2016-06-28</v>
          </cell>
          <cell r="F296" t="str">
            <v>广州市增城区人民政府相关职能部门</v>
          </cell>
          <cell r="G296" t="str">
            <v>叶树鸿</v>
          </cell>
          <cell r="H296" t="str">
            <v>18926186064</v>
          </cell>
          <cell r="I296" t="str">
            <v>叶树鸿</v>
          </cell>
          <cell r="J296" t="str">
            <v>13450216166</v>
          </cell>
          <cell r="K296" t="str">
            <v>社团</v>
          </cell>
          <cell r="L296" t="str">
            <v>一般性社团</v>
          </cell>
          <cell r="M296" t="str">
            <v>其他</v>
          </cell>
          <cell r="N296" t="str">
            <v>广州市增城区新塘镇白江村新康花园康馨苑3号A4号商铺二层</v>
          </cell>
        </row>
        <row r="297">
          <cell r="D297" t="str">
            <v>广州市增城区新塘文学协会</v>
          </cell>
          <cell r="E297" t="str">
            <v>2016-06-03</v>
          </cell>
          <cell r="F297" t="str">
            <v>广州市增城区人民政府相关职能部门</v>
          </cell>
          <cell r="G297" t="str">
            <v>钟林威</v>
          </cell>
          <cell r="H297" t="str">
            <v>13763353140</v>
          </cell>
          <cell r="I297" t="str">
            <v>冯桥弟</v>
          </cell>
          <cell r="J297" t="str">
            <v>62700290</v>
          </cell>
          <cell r="K297" t="str">
            <v>社团</v>
          </cell>
          <cell r="L297" t="str">
            <v>一般性社团</v>
          </cell>
          <cell r="M297" t="str">
            <v>文化</v>
          </cell>
          <cell r="N297" t="str">
            <v>广州市增城区新塘镇沙园街读岗公园内办公楼1栋1楼</v>
          </cell>
        </row>
        <row r="298">
          <cell r="D298" t="str">
            <v>广州市增城区仙村镇广场舞协会</v>
          </cell>
          <cell r="E298" t="str">
            <v>2016-06-01</v>
          </cell>
          <cell r="F298" t="str">
            <v>广州市增城区人民政府相关职能部门 </v>
          </cell>
          <cell r="G298" t="str">
            <v>阮玉环</v>
          </cell>
          <cell r="H298" t="str">
            <v/>
          </cell>
          <cell r="I298" t="str">
            <v>阮玉环</v>
          </cell>
          <cell r="J298" t="str">
            <v>13697483816</v>
          </cell>
          <cell r="K298" t="str">
            <v>社团</v>
          </cell>
          <cell r="L298" t="str">
            <v>一般性社团</v>
          </cell>
          <cell r="M298" t="str">
            <v>文化</v>
          </cell>
          <cell r="N298" t="str">
            <v>广州市增城区仙村镇一马路1号仙村文化活动中心（原旧政府办公大楼）一楼101房</v>
          </cell>
        </row>
        <row r="299">
          <cell r="D299" t="str">
            <v>广州市增城区车主协会</v>
          </cell>
          <cell r="E299" t="str">
            <v>2016-05-11</v>
          </cell>
          <cell r="F299" t="str">
            <v>广州市增城区人民政府相关职能部门</v>
          </cell>
          <cell r="G299" t="str">
            <v>温志文</v>
          </cell>
          <cell r="H299" t="str">
            <v/>
          </cell>
          <cell r="I299" t="str">
            <v>潘醒龙</v>
          </cell>
          <cell r="J299" t="str">
            <v>32857188</v>
          </cell>
          <cell r="K299" t="str">
            <v>社团</v>
          </cell>
          <cell r="L299" t="str">
            <v>一般性社团</v>
          </cell>
          <cell r="M299" t="str">
            <v>其他</v>
          </cell>
          <cell r="N299" t="str">
            <v>广州市增城区荔城街荔景大道北212号</v>
          </cell>
        </row>
        <row r="300">
          <cell r="D300" t="str">
            <v>广州市增城区荔阳幼儿园</v>
          </cell>
          <cell r="E300" t="str">
            <v>2016-05-11</v>
          </cell>
          <cell r="F300" t="str">
            <v>广州市增城区教育局</v>
          </cell>
          <cell r="G300" t="str">
            <v>蔡丽</v>
          </cell>
          <cell r="H300" t="str">
            <v/>
          </cell>
          <cell r="I300" t="str">
            <v>蔡丽</v>
          </cell>
          <cell r="J300" t="str">
            <v>13725102929</v>
          </cell>
          <cell r="K300" t="str">
            <v>民非</v>
          </cell>
          <cell r="L300" t="str">
            <v>民办学校</v>
          </cell>
          <cell r="M300" t="str">
            <v>教育</v>
          </cell>
          <cell r="N300" t="str">
            <v>广州市增城区荔城街新桥路1号</v>
          </cell>
        </row>
        <row r="301">
          <cell r="D301" t="str">
            <v>广州市增城区九龙树国学书院</v>
          </cell>
          <cell r="E301" t="str">
            <v>2016-05-11</v>
          </cell>
          <cell r="F301" t="str">
            <v>广州市增城区人民政府相关职能部门</v>
          </cell>
          <cell r="G301" t="str">
            <v>杨瑞玉</v>
          </cell>
          <cell r="H301" t="str">
            <v/>
          </cell>
          <cell r="I301" t="str">
            <v>黄美娟</v>
          </cell>
          <cell r="J301" t="str">
            <v>13802916691</v>
          </cell>
          <cell r="K301" t="str">
            <v>民非</v>
          </cell>
          <cell r="L301" t="str">
            <v>民办非企业单位</v>
          </cell>
          <cell r="M301" t="str">
            <v>教育</v>
          </cell>
          <cell r="N301" t="str">
            <v>广州市增城区荔城街锦绣路首层67号</v>
          </cell>
        </row>
        <row r="302">
          <cell r="D302" t="str">
            <v>广州市广仁职业培训学校</v>
          </cell>
          <cell r="E302" t="str">
            <v>2016-04-26</v>
          </cell>
          <cell r="F302" t="str">
            <v>广州市增城区人力资源和社会保障局</v>
          </cell>
          <cell r="G302" t="str">
            <v>龚多祥</v>
          </cell>
          <cell r="H302" t="str">
            <v/>
          </cell>
          <cell r="I302" t="str">
            <v>黄萍</v>
          </cell>
          <cell r="J302" t="str">
            <v>15622226680</v>
          </cell>
          <cell r="K302" t="str">
            <v>民非</v>
          </cell>
          <cell r="L302" t="str">
            <v>民办学校</v>
          </cell>
          <cell r="M302" t="str">
            <v>教育</v>
          </cell>
          <cell r="N302" t="str">
            <v>广州市增城区朱村街横塱村康庄路22号</v>
          </cell>
        </row>
        <row r="303">
          <cell r="D303" t="str">
            <v>广州市增城区知力教育培训中心</v>
          </cell>
          <cell r="E303" t="str">
            <v>2016-04-19</v>
          </cell>
          <cell r="F303" t="str">
            <v>广州市增城区教育局</v>
          </cell>
          <cell r="G303" t="str">
            <v>许威</v>
          </cell>
          <cell r="H303" t="str">
            <v>13713133916</v>
          </cell>
          <cell r="I303" t="str">
            <v>谢春林</v>
          </cell>
          <cell r="J303" t="str">
            <v>15920968045</v>
          </cell>
          <cell r="K303" t="str">
            <v>民非</v>
          </cell>
          <cell r="L303" t="str">
            <v>民办学校</v>
          </cell>
          <cell r="M303" t="str">
            <v>教育</v>
          </cell>
          <cell r="N303" t="str">
            <v>广州市增城区荔城街金星村鸡母村路3号</v>
          </cell>
        </row>
        <row r="304">
          <cell r="D304" t="str">
            <v>广州市增城区荔城街游泳协会</v>
          </cell>
          <cell r="E304" t="str">
            <v>2016-04-18</v>
          </cell>
          <cell r="F304" t="str">
            <v>广州市增城区人民政府相关职能部门</v>
          </cell>
          <cell r="G304" t="str">
            <v>黎华基</v>
          </cell>
          <cell r="H304" t="str">
            <v/>
          </cell>
          <cell r="I304" t="str">
            <v>钟旭权</v>
          </cell>
          <cell r="J304" t="str">
            <v>无</v>
          </cell>
          <cell r="K304" t="str">
            <v>社团</v>
          </cell>
          <cell r="L304" t="str">
            <v>一般性社团</v>
          </cell>
          <cell r="M304" t="str">
            <v>体育</v>
          </cell>
          <cell r="N304" t="str">
            <v>广州市增城区荔城街金竹南路荔城文化站302房</v>
          </cell>
        </row>
        <row r="305">
          <cell r="D305" t="str">
            <v>广州市增城区古村之友协会</v>
          </cell>
          <cell r="E305" t="str">
            <v>2016-03-14</v>
          </cell>
          <cell r="F305" t="str">
            <v>广州市增城区人民政府相关职能部门</v>
          </cell>
          <cell r="G305" t="str">
            <v>武文溥</v>
          </cell>
          <cell r="H305" t="str">
            <v/>
          </cell>
          <cell r="I305" t="str">
            <v>武文溥</v>
          </cell>
          <cell r="J305" t="str">
            <v>02082619099*611</v>
          </cell>
          <cell r="K305" t="str">
            <v>社团</v>
          </cell>
          <cell r="L305" t="str">
            <v>一般性社团</v>
          </cell>
          <cell r="M305" t="str">
            <v>农业及农村发展</v>
          </cell>
          <cell r="N305" t="str">
            <v>广州市增城区荔城街荔兴路9号四楼</v>
          </cell>
        </row>
        <row r="306">
          <cell r="D306" t="str">
            <v>广州市增城区仙村镇篮球协会</v>
          </cell>
          <cell r="E306" t="str">
            <v>2016-03-14</v>
          </cell>
          <cell r="F306" t="str">
            <v>广州市增城区人民政府相关职能部门</v>
          </cell>
          <cell r="G306" t="str">
            <v>陈锦棠</v>
          </cell>
          <cell r="H306" t="str">
            <v/>
          </cell>
          <cell r="I306" t="str">
            <v>列华照</v>
          </cell>
          <cell r="J306" t="str">
            <v>02082939037</v>
          </cell>
          <cell r="K306" t="str">
            <v>社团</v>
          </cell>
          <cell r="L306" t="str">
            <v>一般性社团</v>
          </cell>
          <cell r="M306" t="str">
            <v>体育</v>
          </cell>
          <cell r="N306" t="str">
            <v>广州市增城区仙村镇一马路83号仙村镇中心小学内</v>
          </cell>
        </row>
        <row r="307">
          <cell r="D307" t="str">
            <v>广州市增城区创新创业协会</v>
          </cell>
          <cell r="E307" t="str">
            <v>2016-01-15</v>
          </cell>
          <cell r="F307" t="str">
            <v>广州市增城区人民政府相关部门</v>
          </cell>
          <cell r="G307" t="str">
            <v>刘俊宏</v>
          </cell>
          <cell r="H307" t="str">
            <v>18826088288</v>
          </cell>
          <cell r="I307" t="str">
            <v>熊柳洪</v>
          </cell>
          <cell r="J307" t="str">
            <v>02032171388</v>
          </cell>
          <cell r="K307" t="str">
            <v>社团</v>
          </cell>
          <cell r="L307" t="str">
            <v>一般性社团</v>
          </cell>
          <cell r="M307" t="str">
            <v>其他</v>
          </cell>
          <cell r="N307" t="str">
            <v>广州市增城区荔城街增城大道1号首层113号</v>
          </cell>
        </row>
        <row r="308">
          <cell r="D308" t="str">
            <v>广州市增城区高手跆拳道协会</v>
          </cell>
          <cell r="E308" t="str">
            <v>2016-01-06</v>
          </cell>
          <cell r="F308" t="str">
            <v>广州市增城区人民政府相关职能部门</v>
          </cell>
          <cell r="G308" t="str">
            <v>朱浩平</v>
          </cell>
          <cell r="H308" t="str">
            <v>18688866126</v>
          </cell>
          <cell r="I308" t="str">
            <v>刘裕玲</v>
          </cell>
          <cell r="J308" t="str">
            <v>020-32160773</v>
          </cell>
          <cell r="K308" t="str">
            <v>社团</v>
          </cell>
          <cell r="L308" t="str">
            <v>一般性社团</v>
          </cell>
          <cell r="M308" t="str">
            <v>体育</v>
          </cell>
          <cell r="N308" t="str">
            <v>广州市增城区石滩镇水新一街4号2116房</v>
          </cell>
        </row>
        <row r="309">
          <cell r="D309" t="str">
            <v>广州市增城区荔都画院</v>
          </cell>
          <cell r="E309" t="str">
            <v>2015-12-17</v>
          </cell>
          <cell r="F309" t="str">
            <v>广州市增城区人民政府相关职能部门</v>
          </cell>
          <cell r="G309" t="str">
            <v>马赖洪</v>
          </cell>
          <cell r="H309" t="str">
            <v>13802809326</v>
          </cell>
          <cell r="I309" t="str">
            <v>王秋楚</v>
          </cell>
          <cell r="J309" t="str">
            <v>020-82619888</v>
          </cell>
          <cell r="K309" t="str">
            <v>民非</v>
          </cell>
          <cell r="L309" t="str">
            <v>民办非企业单位</v>
          </cell>
          <cell r="M309" t="str">
            <v>文化</v>
          </cell>
          <cell r="N309" t="str">
            <v>广州市增城区荔城街增宾一街西二巷1号</v>
          </cell>
        </row>
        <row r="310">
          <cell r="D310" t="str">
            <v>广州市增城区新塘戏剧曲艺协会</v>
          </cell>
          <cell r="E310" t="str">
            <v>2015-12-16</v>
          </cell>
          <cell r="F310" t="str">
            <v>广州市增城区人民政府相关职能部门</v>
          </cell>
          <cell r="G310" t="str">
            <v>刘锡权</v>
          </cell>
          <cell r="H310" t="str">
            <v>13809282561</v>
          </cell>
          <cell r="I310" t="str">
            <v>叶满嫦</v>
          </cell>
          <cell r="J310" t="str">
            <v>18928798322</v>
          </cell>
          <cell r="K310" t="str">
            <v>社团</v>
          </cell>
          <cell r="L310" t="str">
            <v>一般性社团</v>
          </cell>
          <cell r="M310" t="str">
            <v>文化</v>
          </cell>
          <cell r="N310" t="str">
            <v>广州市增城区新塘镇沙园街读岗公园内办公楼1栋3楼</v>
          </cell>
        </row>
        <row r="311">
          <cell r="D311" t="str">
            <v>广州市增城区潮联公益协会</v>
          </cell>
          <cell r="E311" t="str">
            <v>2015-12-16</v>
          </cell>
          <cell r="F311" t="str">
            <v>广州市增城区人民政府相关职能部门</v>
          </cell>
          <cell r="G311" t="str">
            <v>秦椰槟</v>
          </cell>
          <cell r="H311" t="str">
            <v>18926283588</v>
          </cell>
          <cell r="I311" t="str">
            <v>秦椰槟</v>
          </cell>
          <cell r="J311" t="str">
            <v>020-82723228</v>
          </cell>
          <cell r="K311" t="str">
            <v>社团</v>
          </cell>
          <cell r="L311" t="str">
            <v>一般性社团</v>
          </cell>
          <cell r="M311" t="str">
            <v>社会服务</v>
          </cell>
          <cell r="N311" t="str">
            <v>广州市增城区增江街敏捷莱茵花园莱茵一街13号</v>
          </cell>
        </row>
        <row r="312">
          <cell r="D312" t="str">
            <v>广州市增城区魔方协会</v>
          </cell>
          <cell r="E312" t="str">
            <v>2015-12-16</v>
          </cell>
          <cell r="F312" t="str">
            <v>广州市增城区人民政府相关职能部门</v>
          </cell>
          <cell r="G312" t="str">
            <v>邹贤谦</v>
          </cell>
          <cell r="H312" t="str">
            <v/>
          </cell>
          <cell r="I312" t="str">
            <v>邹贤谦</v>
          </cell>
          <cell r="J312" t="str">
            <v>15521238592</v>
          </cell>
          <cell r="K312" t="str">
            <v>社团</v>
          </cell>
          <cell r="L312" t="str">
            <v>一般性社团</v>
          </cell>
          <cell r="M312" t="str">
            <v>文化</v>
          </cell>
          <cell r="N312" t="str">
            <v>广州市增城区荔城街荔星大道8号之一九十</v>
          </cell>
        </row>
        <row r="313">
          <cell r="D313" t="str">
            <v>广州市增城区青少年演艺交流协会</v>
          </cell>
          <cell r="E313" t="str">
            <v>2015-11-19</v>
          </cell>
          <cell r="F313" t="str">
            <v>广州市增城区人民政府相关职能部门</v>
          </cell>
          <cell r="G313" t="str">
            <v>潘丽莉</v>
          </cell>
          <cell r="H313" t="str">
            <v/>
          </cell>
          <cell r="I313" t="str">
            <v>邓颖欣</v>
          </cell>
          <cell r="J313" t="str">
            <v>13556107271</v>
          </cell>
          <cell r="K313" t="str">
            <v>社团</v>
          </cell>
          <cell r="L313" t="str">
            <v>一般性社团</v>
          </cell>
          <cell r="M313" t="str">
            <v>文化</v>
          </cell>
          <cell r="N313" t="str">
            <v>广州市增城区荔城街西城路23号二层2009号</v>
          </cell>
        </row>
        <row r="314">
          <cell r="D314" t="str">
            <v>广州市增城区社会体育指导员协会</v>
          </cell>
          <cell r="E314" t="str">
            <v>2015-11-19</v>
          </cell>
          <cell r="F314" t="str">
            <v>广州市增城区人民政府相关职能部门</v>
          </cell>
          <cell r="G314" t="str">
            <v>耿陆园</v>
          </cell>
          <cell r="H314" t="str">
            <v/>
          </cell>
          <cell r="I314" t="str">
            <v>胡锦元</v>
          </cell>
          <cell r="J314" t="str">
            <v>86665139</v>
          </cell>
          <cell r="K314" t="str">
            <v>社团</v>
          </cell>
          <cell r="L314" t="str">
            <v>一般性社团</v>
          </cell>
          <cell r="M314" t="str">
            <v>体育</v>
          </cell>
          <cell r="N314" t="str">
            <v>广州市增城区增江街经二路首层22号</v>
          </cell>
        </row>
        <row r="315">
          <cell r="D315" t="str">
            <v>广州市增城区凤馨公益协会</v>
          </cell>
          <cell r="E315" t="str">
            <v>2015-11-19</v>
          </cell>
          <cell r="F315" t="str">
            <v>广州市增城区人民政府相关职能部门</v>
          </cell>
          <cell r="G315" t="str">
            <v>戎坚群</v>
          </cell>
          <cell r="H315" t="str">
            <v/>
          </cell>
          <cell r="I315" t="str">
            <v>邹燕</v>
          </cell>
          <cell r="J315" t="str">
            <v>32977919</v>
          </cell>
          <cell r="K315" t="str">
            <v>社团</v>
          </cell>
          <cell r="L315" t="str">
            <v>一般性社团</v>
          </cell>
          <cell r="M315" t="str">
            <v>社会服务</v>
          </cell>
          <cell r="N315" t="str">
            <v>广州市增城区永宁街凤凰城凤馨苑综合楼三楼</v>
          </cell>
        </row>
        <row r="316">
          <cell r="D316" t="str">
            <v>广州市增城区广东汉乐协会</v>
          </cell>
          <cell r="E316" t="str">
            <v>2015-10-30</v>
          </cell>
          <cell r="F316" t="str">
            <v>广州市增城区人民政府相关职能部门</v>
          </cell>
          <cell r="G316" t="str">
            <v>刘金棠</v>
          </cell>
          <cell r="H316" t="str">
            <v/>
          </cell>
          <cell r="I316" t="str">
            <v>范永干</v>
          </cell>
          <cell r="J316" t="str">
            <v>13527694101</v>
          </cell>
          <cell r="K316" t="str">
            <v>社团</v>
          </cell>
          <cell r="L316" t="str">
            <v>一般性社团</v>
          </cell>
          <cell r="M316" t="str">
            <v>文化</v>
          </cell>
          <cell r="N316" t="str">
            <v>广州市增城区荔湖街新城大道469号</v>
          </cell>
        </row>
        <row r="317">
          <cell r="D317" t="str">
            <v>广州市增城区保利东江首府拓慧幼儿园</v>
          </cell>
          <cell r="E317" t="str">
            <v>2015-09-29</v>
          </cell>
          <cell r="F317" t="str">
            <v>增城区教育局</v>
          </cell>
          <cell r="G317" t="str">
            <v>吕俊东</v>
          </cell>
          <cell r="H317" t="str">
            <v>13928972038，18820781989</v>
          </cell>
          <cell r="I317" t="str">
            <v>吴雪燕</v>
          </cell>
          <cell r="J317" t="str">
            <v>26227168</v>
          </cell>
          <cell r="K317" t="str">
            <v>民非</v>
          </cell>
          <cell r="L317" t="str">
            <v>民办学校</v>
          </cell>
          <cell r="M317" t="str">
            <v>教育</v>
          </cell>
          <cell r="N317" t="str">
            <v>广州市增城区新塘镇江府大道82号</v>
          </cell>
        </row>
        <row r="318">
          <cell r="D318" t="str">
            <v>广州市增城区金地加拿达幼儿园</v>
          </cell>
          <cell r="E318" t="str">
            <v>2015-09-29</v>
          </cell>
          <cell r="F318" t="str">
            <v>广州市增城区教育局</v>
          </cell>
          <cell r="G318" t="str">
            <v>陈伟垣</v>
          </cell>
          <cell r="H318" t="str">
            <v>13808820380</v>
          </cell>
          <cell r="I318" t="str">
            <v>卢丽欢</v>
          </cell>
          <cell r="J318" t="str">
            <v>15999924388</v>
          </cell>
          <cell r="K318" t="str">
            <v>民非</v>
          </cell>
          <cell r="L318" t="str">
            <v>民办学校</v>
          </cell>
          <cell r="M318" t="str">
            <v>教育</v>
          </cell>
          <cell r="N318" t="str">
            <v>广州市增城区永宁街荔湖上城中路</v>
          </cell>
        </row>
        <row r="319">
          <cell r="D319" t="str">
            <v>广州市增城区海伦春天幼儿园</v>
          </cell>
          <cell r="E319" t="str">
            <v>2015-09-29</v>
          </cell>
          <cell r="F319" t="str">
            <v>增城区教育局</v>
          </cell>
          <cell r="G319" t="str">
            <v>李细妹</v>
          </cell>
          <cell r="H319" t="str">
            <v>13715396293</v>
          </cell>
          <cell r="I319" t="str">
            <v>陈春燕</v>
          </cell>
          <cell r="J319" t="str">
            <v>15112098227</v>
          </cell>
          <cell r="K319" t="str">
            <v>民非</v>
          </cell>
          <cell r="L319" t="str">
            <v>民办学校</v>
          </cell>
          <cell r="M319" t="str">
            <v>教育</v>
          </cell>
          <cell r="N319" t="str">
            <v>广州市增城区永宁街道永顺大道东15号海伦春天奥晨留学家园澜溪涧一街6号</v>
          </cell>
        </row>
        <row r="320">
          <cell r="D320" t="str">
            <v>广州市增城区增江书画院</v>
          </cell>
          <cell r="E320" t="str">
            <v>2015-09-21</v>
          </cell>
          <cell r="F320" t="str">
            <v>增城区人民政府相关职能部门</v>
          </cell>
          <cell r="G320" t="str">
            <v>吴沛超</v>
          </cell>
          <cell r="H320" t="str">
            <v>13822245869</v>
          </cell>
          <cell r="I320" t="str">
            <v>陈美华</v>
          </cell>
          <cell r="J320" t="str">
            <v>18318631980</v>
          </cell>
          <cell r="K320" t="str">
            <v>民非</v>
          </cell>
          <cell r="L320" t="str">
            <v>民办非企业单位</v>
          </cell>
          <cell r="M320" t="str">
            <v>文化</v>
          </cell>
          <cell r="N320" t="str">
            <v>广州市增城区小楼镇何仙姑文化商业街2座首层3号-5号铺、2座二层</v>
          </cell>
        </row>
        <row r="321">
          <cell r="D321" t="str">
            <v>广州市增城区阳光天使社会工作服务中心</v>
          </cell>
          <cell r="E321" t="str">
            <v>2015-09-21</v>
          </cell>
          <cell r="F321" t="str">
            <v>广州市增城区人民政府相关职能部门</v>
          </cell>
          <cell r="G321" t="str">
            <v>王兆兰</v>
          </cell>
          <cell r="H321" t="str">
            <v>18011861206</v>
          </cell>
          <cell r="I321" t="str">
            <v>王兆兰</v>
          </cell>
          <cell r="J321" t="str">
            <v>18011861206</v>
          </cell>
          <cell r="K321" t="str">
            <v>民非</v>
          </cell>
          <cell r="L321" t="str">
            <v>民办非企业单位</v>
          </cell>
          <cell r="M321" t="str">
            <v>社会服务</v>
          </cell>
          <cell r="N321" t="str">
            <v>广州市增城区新塘镇广茂路2号、4号、6号、8号、10号、12号、14号；汇太中路195号之二101铺</v>
          </cell>
        </row>
        <row r="322">
          <cell r="D322" t="str">
            <v>广州市增城区万博实验学校</v>
          </cell>
          <cell r="E322" t="str">
            <v>2015-09-21</v>
          </cell>
          <cell r="F322" t="str">
            <v>广州市增城区教育局</v>
          </cell>
          <cell r="G322" t="str">
            <v>林增涛</v>
          </cell>
          <cell r="H322" t="str">
            <v>13802940102</v>
          </cell>
          <cell r="I322" t="str">
            <v>陈文学</v>
          </cell>
          <cell r="J322" t="str">
            <v>13610204905</v>
          </cell>
          <cell r="K322" t="str">
            <v>民非</v>
          </cell>
          <cell r="L322" t="str">
            <v>民办学校</v>
          </cell>
          <cell r="M322" t="str">
            <v>教育</v>
          </cell>
          <cell r="N322" t="str">
            <v>广州市增城区永宁街创盈路194号（誉山国际三区）</v>
          </cell>
        </row>
        <row r="323">
          <cell r="D323" t="str">
            <v>广州市增城区象棋协会</v>
          </cell>
          <cell r="E323" t="str">
            <v>2015-09-18</v>
          </cell>
          <cell r="F323" t="str">
            <v>广州市增城区人民政府相关职能部门</v>
          </cell>
          <cell r="G323" t="str">
            <v>阮业坤</v>
          </cell>
          <cell r="H323" t="str">
            <v>18820025528</v>
          </cell>
          <cell r="I323" t="str">
            <v>赖冬梅</v>
          </cell>
          <cell r="J323" t="str">
            <v>18926266318</v>
          </cell>
          <cell r="K323" t="str">
            <v>社团</v>
          </cell>
          <cell r="L323" t="str">
            <v>一般性社团</v>
          </cell>
          <cell r="M323" t="str">
            <v>体育</v>
          </cell>
          <cell r="N323" t="str">
            <v>广州市增城区荔城街西城路东一巷10号</v>
          </cell>
        </row>
        <row r="324">
          <cell r="D324" t="str">
            <v>广州市增城区仙村镇书画协会</v>
          </cell>
          <cell r="E324" t="str">
            <v>2015-08-28</v>
          </cell>
          <cell r="F324" t="str">
            <v>广州市增城区人民政府相关职能部门</v>
          </cell>
          <cell r="G324" t="str">
            <v>列银兴</v>
          </cell>
          <cell r="H324" t="str">
            <v/>
          </cell>
          <cell r="I324" t="str">
            <v>列银兴</v>
          </cell>
          <cell r="J324" t="str">
            <v>18011785551</v>
          </cell>
          <cell r="K324" t="str">
            <v>社团</v>
          </cell>
          <cell r="L324" t="str">
            <v>一般性社团</v>
          </cell>
          <cell r="M324" t="str">
            <v>文化</v>
          </cell>
          <cell r="N324" t="str">
            <v>广州市增城区仙村镇一马路1号（原旧政府办公大楼）</v>
          </cell>
        </row>
        <row r="325">
          <cell r="D325" t="str">
            <v>广州市增城区汽车道路救援协会</v>
          </cell>
          <cell r="E325" t="str">
            <v>2015-08-28</v>
          </cell>
          <cell r="F325" t="str">
            <v>广州市增城区人民政府相关职能部门</v>
          </cell>
          <cell r="G325" t="str">
            <v>张荣波</v>
          </cell>
          <cell r="H325" t="str">
            <v/>
          </cell>
          <cell r="I325" t="str">
            <v>张荣波</v>
          </cell>
          <cell r="J325" t="str">
            <v>13509280703</v>
          </cell>
          <cell r="K325" t="str">
            <v>社团</v>
          </cell>
          <cell r="L325" t="str">
            <v>一般性社团</v>
          </cell>
          <cell r="M325" t="str">
            <v>社会服务</v>
          </cell>
          <cell r="N325" t="str">
            <v>广州市增城区荔城街荔城大道148号4栋302房</v>
          </cell>
        </row>
        <row r="326">
          <cell r="D326" t="str">
            <v>广州市增城区中新足球协会</v>
          </cell>
          <cell r="E326" t="str">
            <v>2015-08-28</v>
          </cell>
          <cell r="F326" t="str">
            <v>广州市增城区人民政府相关职能部门</v>
          </cell>
          <cell r="G326" t="str">
            <v>梁家耀</v>
          </cell>
          <cell r="H326" t="str">
            <v>13928958668</v>
          </cell>
          <cell r="I326" t="str">
            <v>胡锦元</v>
          </cell>
          <cell r="J326" t="str">
            <v>020-26236828</v>
          </cell>
          <cell r="K326" t="str">
            <v>社团</v>
          </cell>
          <cell r="L326" t="str">
            <v>一般性社团</v>
          </cell>
          <cell r="M326" t="str">
            <v>体育</v>
          </cell>
          <cell r="N326" t="str">
            <v>广州市增城区中新镇风光路217号 </v>
          </cell>
        </row>
        <row r="327">
          <cell r="D327" t="str">
            <v>广州市增城区东园学校</v>
          </cell>
          <cell r="E327" t="str">
            <v>2015-08-28</v>
          </cell>
          <cell r="F327" t="str">
            <v>广州市增城区教育局</v>
          </cell>
          <cell r="G327" t="str">
            <v>张清旺</v>
          </cell>
          <cell r="H327" t="str">
            <v>13113167151\18002835869</v>
          </cell>
          <cell r="I327" t="str">
            <v>龚晴</v>
          </cell>
          <cell r="J327" t="str">
            <v>020-82666173</v>
          </cell>
          <cell r="K327" t="str">
            <v>民非</v>
          </cell>
          <cell r="L327" t="str">
            <v>民办学校</v>
          </cell>
          <cell r="M327" t="str">
            <v>教育</v>
          </cell>
          <cell r="N327" t="str">
            <v>广州市增城区罗岗村张茶岭新城大道388号</v>
          </cell>
        </row>
        <row r="328">
          <cell r="D328" t="str">
            <v>广州市增城区兴荣教育培训中心</v>
          </cell>
          <cell r="E328" t="str">
            <v>2015-08-14</v>
          </cell>
          <cell r="F328" t="str">
            <v>增城区教育局</v>
          </cell>
          <cell r="G328" t="str">
            <v>陈妹红</v>
          </cell>
          <cell r="H328" t="str">
            <v>13829791298</v>
          </cell>
          <cell r="I328" t="str">
            <v>陈妹红</v>
          </cell>
          <cell r="J328" t="str">
            <v>（020）26228965</v>
          </cell>
          <cell r="K328" t="str">
            <v>民非</v>
          </cell>
          <cell r="L328" t="str">
            <v>民办学校</v>
          </cell>
          <cell r="M328" t="str">
            <v>教育</v>
          </cell>
          <cell r="N328" t="str">
            <v>广州市增城区飞扬东路122-212、122-213、122-214、122-215</v>
          </cell>
        </row>
        <row r="329">
          <cell r="D329" t="str">
            <v>广州市增城区博爱社会工作服务中心</v>
          </cell>
          <cell r="E329" t="str">
            <v>2015-08-14</v>
          </cell>
          <cell r="F329" t="str">
            <v>增城区人民政府相关职能部门</v>
          </cell>
          <cell r="G329" t="str">
            <v>吴泳聪</v>
          </cell>
          <cell r="H329" t="str">
            <v>13927392528</v>
          </cell>
          <cell r="I329" t="str">
            <v>吴泳聪</v>
          </cell>
          <cell r="J329" t="str">
            <v>13927392528</v>
          </cell>
          <cell r="K329" t="str">
            <v>民非</v>
          </cell>
          <cell r="L329" t="str">
            <v>民办非企业单位</v>
          </cell>
          <cell r="M329" t="str">
            <v>社会服务</v>
          </cell>
          <cell r="N329" t="str">
            <v>广州市增城区石滩镇龙地村村前路22号</v>
          </cell>
        </row>
        <row r="330">
          <cell r="D330" t="str">
            <v>广州市增城区启翰教育培训中心</v>
          </cell>
          <cell r="E330" t="str">
            <v>2015-07-30</v>
          </cell>
          <cell r="F330" t="str">
            <v>增城区教育局</v>
          </cell>
          <cell r="G330" t="str">
            <v>陈卫聪</v>
          </cell>
          <cell r="H330" t="str">
            <v>13416125367</v>
          </cell>
          <cell r="I330" t="str">
            <v>吴敏</v>
          </cell>
          <cell r="J330" t="str">
            <v>15018499857</v>
          </cell>
          <cell r="K330" t="str">
            <v>民非</v>
          </cell>
          <cell r="L330" t="str">
            <v>民办学校</v>
          </cell>
          <cell r="M330" t="str">
            <v>教育</v>
          </cell>
          <cell r="N330" t="str">
            <v>广州市增城区朱村街南岗村大夫综合楼B1二、三楼。</v>
          </cell>
        </row>
        <row r="331">
          <cell r="D331" t="str">
            <v>广州市增城区诚奕教育培训中心</v>
          </cell>
          <cell r="E331" t="str">
            <v>2015-07-29</v>
          </cell>
          <cell r="F331" t="str">
            <v>广州市增城区教育局</v>
          </cell>
          <cell r="G331" t="str">
            <v>卢振忠</v>
          </cell>
          <cell r="H331" t="str">
            <v>13560370516</v>
          </cell>
          <cell r="I331" t="str">
            <v>卢振忠</v>
          </cell>
          <cell r="J331" t="str">
            <v>32915192</v>
          </cell>
          <cell r="K331" t="str">
            <v>民非</v>
          </cell>
          <cell r="L331" t="str">
            <v>民办学校</v>
          </cell>
          <cell r="M331" t="str">
            <v>教育</v>
          </cell>
          <cell r="N331" t="str">
            <v>广州市增城区荔城街通园路6号</v>
          </cell>
        </row>
        <row r="332">
          <cell r="D332" t="str">
            <v>广州市增城区石滩篮球协会</v>
          </cell>
          <cell r="E332" t="str">
            <v>2015-07-27</v>
          </cell>
          <cell r="F332" t="str">
            <v>广州市增城区人民政府相关职能部门</v>
          </cell>
          <cell r="G332" t="str">
            <v>刘仲平</v>
          </cell>
          <cell r="H332" t="str">
            <v/>
          </cell>
          <cell r="I332" t="str">
            <v>刘雪华</v>
          </cell>
          <cell r="J332" t="str">
            <v>82996698</v>
          </cell>
          <cell r="K332" t="str">
            <v>社团</v>
          </cell>
          <cell r="L332" t="str">
            <v>一般性社团</v>
          </cell>
          <cell r="M332" t="str">
            <v>体育</v>
          </cell>
          <cell r="N332" t="str">
            <v>广州市增城区石滩镇群众文体活动中心内（石滩镇东西主干道边）</v>
          </cell>
        </row>
        <row r="333">
          <cell r="D333" t="str">
            <v>广州市增城区劳动模范协会</v>
          </cell>
          <cell r="E333" t="str">
            <v>2015-07-27</v>
          </cell>
          <cell r="F333" t="str">
            <v>广州市增城区总工会</v>
          </cell>
          <cell r="G333" t="str">
            <v>张达钦</v>
          </cell>
          <cell r="H333" t="str">
            <v/>
          </cell>
          <cell r="I333" t="str">
            <v>陈君如</v>
          </cell>
          <cell r="J333" t="str">
            <v>82751080</v>
          </cell>
          <cell r="K333" t="str">
            <v>社团</v>
          </cell>
          <cell r="L333" t="str">
            <v>一般性社团</v>
          </cell>
          <cell r="M333" t="str">
            <v>其他</v>
          </cell>
          <cell r="N333" t="str">
            <v>广州市增城区荔城街前进路21号</v>
          </cell>
        </row>
        <row r="334">
          <cell r="D334" t="str">
            <v>广州市增城区仁爱传统文化促进会</v>
          </cell>
          <cell r="E334" t="str">
            <v>2015-07-15</v>
          </cell>
          <cell r="F334" t="str">
            <v>广州市增城区人民政府相关职能部门</v>
          </cell>
          <cell r="G334" t="str">
            <v>叶乐成</v>
          </cell>
          <cell r="H334" t="str">
            <v>13609092628</v>
          </cell>
          <cell r="I334" t="str">
            <v>叶乐成</v>
          </cell>
          <cell r="J334" t="str">
            <v>02082792071</v>
          </cell>
          <cell r="K334" t="str">
            <v>社团</v>
          </cell>
          <cell r="L334" t="str">
            <v>一般性社团</v>
          </cell>
          <cell r="M334" t="str">
            <v>文化</v>
          </cell>
          <cell r="N334" t="str">
            <v>广州市增城区荔城街荔景大道北168号203</v>
          </cell>
        </row>
        <row r="335">
          <cell r="D335" t="str">
            <v>广州市增城区平安促进会</v>
          </cell>
          <cell r="E335" t="str">
            <v>2015-07-08</v>
          </cell>
          <cell r="F335" t="str">
            <v>无</v>
          </cell>
          <cell r="G335" t="str">
            <v>张金玉</v>
          </cell>
          <cell r="H335" t="str">
            <v/>
          </cell>
          <cell r="I335" t="str">
            <v>聂洁茹</v>
          </cell>
          <cell r="J335" t="str">
            <v>无</v>
          </cell>
          <cell r="K335" t="str">
            <v>社团</v>
          </cell>
          <cell r="L335" t="str">
            <v>一般性社团</v>
          </cell>
          <cell r="M335" t="str">
            <v>社会服务</v>
          </cell>
          <cell r="N335" t="str">
            <v>广州市增城区荔城街中山路西角里40号二楼207室</v>
          </cell>
        </row>
        <row r="336">
          <cell r="D336" t="str">
            <v>永宁街凤凰城社区卫生服务中心</v>
          </cell>
          <cell r="E336" t="str">
            <v>2015-06-30</v>
          </cell>
          <cell r="F336" t="str">
            <v>广州市增城区卫生局</v>
          </cell>
          <cell r="G336" t="str">
            <v>李先达</v>
          </cell>
          <cell r="H336" t="str">
            <v>15202001697</v>
          </cell>
          <cell r="I336" t="str">
            <v>李先达</v>
          </cell>
          <cell r="J336" t="str">
            <v>15202001697</v>
          </cell>
          <cell r="K336" t="str">
            <v>民非</v>
          </cell>
          <cell r="L336" t="str">
            <v>民办非企业单位</v>
          </cell>
          <cell r="M336" t="str">
            <v>卫生</v>
          </cell>
          <cell r="N336" t="str">
            <v>广州市增城区永宁街碧桂园凤凰城雅曦路2号</v>
          </cell>
        </row>
        <row r="337">
          <cell r="D337" t="str">
            <v>广州市增城区南华书院</v>
          </cell>
          <cell r="E337" t="str">
            <v>2015-06-30</v>
          </cell>
          <cell r="F337" t="str">
            <v>增城区人民政府相关职能部门</v>
          </cell>
          <cell r="G337" t="str">
            <v>王子玉</v>
          </cell>
          <cell r="H337" t="str">
            <v>13316066162</v>
          </cell>
          <cell r="I337" t="str">
            <v>林霭含</v>
          </cell>
          <cell r="J337" t="str">
            <v>13924294986</v>
          </cell>
          <cell r="K337" t="str">
            <v>民非</v>
          </cell>
          <cell r="L337" t="str">
            <v>民办非企业单位</v>
          </cell>
          <cell r="M337" t="str">
            <v>文化</v>
          </cell>
          <cell r="N337" t="str">
            <v>广州市增城区新塘镇瓜岭村新基二巷1号。</v>
          </cell>
        </row>
        <row r="338">
          <cell r="D338" t="str">
            <v>广州市增城区羽毛球协会</v>
          </cell>
          <cell r="E338" t="str">
            <v>2015-06-25</v>
          </cell>
          <cell r="F338" t="str">
            <v>广州市增城区人民政府相关职能部门</v>
          </cell>
          <cell r="G338" t="str">
            <v>蔡伯根</v>
          </cell>
          <cell r="H338" t="str">
            <v/>
          </cell>
          <cell r="I338" t="str">
            <v>蔡伯根</v>
          </cell>
          <cell r="J338" t="str">
            <v>13580531131</v>
          </cell>
          <cell r="K338" t="str">
            <v>社团</v>
          </cell>
          <cell r="L338" t="str">
            <v>一般性社团</v>
          </cell>
          <cell r="M338" t="str">
            <v>体育</v>
          </cell>
          <cell r="N338" t="str">
            <v>广州市增城区荔城街府佑路108号3幢1028房</v>
          </cell>
        </row>
        <row r="339">
          <cell r="D339" t="str">
            <v>广州市增城区建材装饰协会</v>
          </cell>
          <cell r="E339" t="str">
            <v>2015-06-11</v>
          </cell>
          <cell r="F339" t="str">
            <v>广州市增城区工商业联合会</v>
          </cell>
          <cell r="G339" t="str">
            <v>周细华</v>
          </cell>
          <cell r="H339" t="str">
            <v/>
          </cell>
          <cell r="I339" t="str">
            <v>周细华</v>
          </cell>
          <cell r="J339" t="str">
            <v>82634668</v>
          </cell>
          <cell r="K339" t="str">
            <v>社团</v>
          </cell>
          <cell r="L339" t="str">
            <v>一般性社团</v>
          </cell>
          <cell r="M339" t="str">
            <v>工商业服务</v>
          </cell>
          <cell r="N339" t="str">
            <v>广州市增城区荔城街荔城大道203号五楼</v>
          </cell>
        </row>
        <row r="340">
          <cell r="D340" t="str">
            <v>广州市增城区四季养生协会</v>
          </cell>
          <cell r="E340" t="str">
            <v>2015-05-25</v>
          </cell>
          <cell r="F340" t="str">
            <v>广州市增城区人民政府相关部门</v>
          </cell>
          <cell r="G340" t="str">
            <v>徐幼萍</v>
          </cell>
          <cell r="H340" t="str">
            <v>15018493840</v>
          </cell>
          <cell r="I340" t="str">
            <v>徐幼萍</v>
          </cell>
          <cell r="J340" t="str">
            <v>02032162028</v>
          </cell>
          <cell r="K340" t="str">
            <v>社团</v>
          </cell>
          <cell r="L340" t="str">
            <v>一般性社团</v>
          </cell>
          <cell r="M340" t="str">
            <v>其他</v>
          </cell>
          <cell r="N340" t="str">
            <v>广州市增城区荔城街府佑路108号3幢1301房</v>
          </cell>
        </row>
        <row r="341">
          <cell r="D341" t="str">
            <v>广州市增城区农业科学学会</v>
          </cell>
          <cell r="E341" t="str">
            <v>2015-04-28</v>
          </cell>
          <cell r="F341" t="str">
            <v>广州市增城区农业农村局</v>
          </cell>
          <cell r="G341" t="str">
            <v>廖美敬</v>
          </cell>
          <cell r="H341" t="str">
            <v>13602223189</v>
          </cell>
          <cell r="I341" t="str">
            <v>卢慧娟</v>
          </cell>
          <cell r="J341" t="str">
            <v>62286105</v>
          </cell>
          <cell r="K341" t="str">
            <v>社团</v>
          </cell>
          <cell r="L341" t="str">
            <v>一般性社团</v>
          </cell>
          <cell r="M341" t="str">
            <v>农业及农村发展</v>
          </cell>
          <cell r="N341" t="str">
            <v>广州市增城区荔城街荔城大道110号区农业局办公大楼408</v>
          </cell>
        </row>
        <row r="342">
          <cell r="D342" t="str">
            <v>广州市增城区仙村镇摄影协会</v>
          </cell>
          <cell r="E342" t="str">
            <v>2015-04-28</v>
          </cell>
          <cell r="F342" t="str">
            <v>广州市增城区人民政府相关职能部门</v>
          </cell>
          <cell r="G342" t="str">
            <v>曾伟添</v>
          </cell>
          <cell r="H342" t="str">
            <v>18903065788</v>
          </cell>
          <cell r="I342" t="str">
            <v>曾伟添</v>
          </cell>
          <cell r="J342" t="str">
            <v>18903065788</v>
          </cell>
          <cell r="K342" t="str">
            <v>社团</v>
          </cell>
          <cell r="L342" t="str">
            <v>一般性社团</v>
          </cell>
          <cell r="M342" t="str">
            <v>文化</v>
          </cell>
          <cell r="N342" t="str">
            <v>广州市增城区仙村镇一马路1号（原旧政府办公大楼）4楼401房</v>
          </cell>
        </row>
        <row r="343">
          <cell r="D343" t="str">
            <v>广州市增城区石滩镇豪园社区老年协会</v>
          </cell>
          <cell r="E343" t="str">
            <v>2015-04-28</v>
          </cell>
          <cell r="F343" t="str">
            <v>广州市增城区人民政府相关职能部门</v>
          </cell>
          <cell r="G343" t="str">
            <v>王文斌</v>
          </cell>
          <cell r="H343" t="str">
            <v/>
          </cell>
          <cell r="I343" t="str">
            <v>王文斌</v>
          </cell>
          <cell r="J343" t="str">
            <v>020-32992289</v>
          </cell>
          <cell r="K343" t="str">
            <v>社团</v>
          </cell>
          <cell r="L343" t="str">
            <v>一般性社团</v>
          </cell>
          <cell r="M343" t="str">
            <v>社会服务</v>
          </cell>
          <cell r="N343" t="str">
            <v>广州市增城区石滩镇增滩公路豪园生活会馆四楼</v>
          </cell>
        </row>
        <row r="344">
          <cell r="D344" t="str">
            <v>广州市增城区精英户外运动俱乐部</v>
          </cell>
          <cell r="E344" t="str">
            <v>2015-04-14</v>
          </cell>
          <cell r="F344" t="str">
            <v>广州市增城区人民政府相关职能部门</v>
          </cell>
          <cell r="G344" t="str">
            <v>朱浩平</v>
          </cell>
          <cell r="H344" t="str">
            <v>18688866126</v>
          </cell>
          <cell r="I344" t="str">
            <v>刘裕玲</v>
          </cell>
          <cell r="J344" t="str">
            <v>13825081276</v>
          </cell>
          <cell r="K344" t="str">
            <v>民非</v>
          </cell>
          <cell r="L344" t="str">
            <v>民办非企业单位</v>
          </cell>
          <cell r="M344" t="str">
            <v>体育</v>
          </cell>
          <cell r="N344" t="str">
            <v>广州市增城区石滩镇水新一街4号2116房</v>
          </cell>
        </row>
        <row r="345">
          <cell r="D345" t="str">
            <v>广州市增城区增中青少年体育俱乐部</v>
          </cell>
          <cell r="E345" t="str">
            <v>2015-04-14</v>
          </cell>
          <cell r="F345" t="str">
            <v>增城区人民政府相关职能部门</v>
          </cell>
          <cell r="G345" t="str">
            <v>庄宏远</v>
          </cell>
          <cell r="H345" t="str">
            <v>13760682188</v>
          </cell>
          <cell r="I345" t="str">
            <v>庄宏远</v>
          </cell>
          <cell r="J345" t="str">
            <v>13760682188</v>
          </cell>
          <cell r="K345" t="str">
            <v>民非</v>
          </cell>
          <cell r="L345" t="str">
            <v>民办非企业单位</v>
          </cell>
          <cell r="M345" t="str">
            <v>体育</v>
          </cell>
          <cell r="N345" t="str">
            <v> 广州市增城区增城大道增城中学高中部校园内</v>
          </cell>
        </row>
        <row r="346">
          <cell r="D346" t="str">
            <v>广州市增城区退休职工书画协会</v>
          </cell>
          <cell r="E346" t="str">
            <v>2015-04-14</v>
          </cell>
          <cell r="F346" t="str">
            <v>广州市增城区人民政府相关职能部门</v>
          </cell>
          <cell r="G346" t="str">
            <v>陈洪均</v>
          </cell>
          <cell r="H346" t="str">
            <v/>
          </cell>
          <cell r="I346" t="str">
            <v>单伯明</v>
          </cell>
          <cell r="J346" t="str">
            <v>82652199</v>
          </cell>
          <cell r="K346" t="str">
            <v>社团</v>
          </cell>
          <cell r="L346" t="str">
            <v>一般性社团</v>
          </cell>
          <cell r="M346" t="str">
            <v>文化</v>
          </cell>
          <cell r="N346" t="str">
            <v>广州市增城区荔城街荔乡路20号2幢二层</v>
          </cell>
        </row>
        <row r="347">
          <cell r="D347" t="str">
            <v>广州市增城区台球协会</v>
          </cell>
          <cell r="E347" t="str">
            <v>2015-04-14</v>
          </cell>
          <cell r="F347" t="str">
            <v>广州市增城区人民政府相关职能部门</v>
          </cell>
          <cell r="G347" t="str">
            <v> 林宝辉 </v>
          </cell>
          <cell r="H347" t="str">
            <v>13602228838</v>
          </cell>
          <cell r="I347" t="str">
            <v>林宝辉</v>
          </cell>
          <cell r="J347" t="str">
            <v>13802807998</v>
          </cell>
          <cell r="K347" t="str">
            <v>社团</v>
          </cell>
          <cell r="L347" t="str">
            <v>一般性社团</v>
          </cell>
          <cell r="M347" t="str">
            <v>体育</v>
          </cell>
          <cell r="N347" t="str">
            <v>广州市增城区荔城街中山路94号艺都影剧院4楼</v>
          </cell>
        </row>
        <row r="348">
          <cell r="D348" t="str">
            <v>增城爱分享公益协会</v>
          </cell>
          <cell r="E348" t="str">
            <v>2015-02-17</v>
          </cell>
          <cell r="F348" t="str">
            <v>广州市增城区人民政府相关职能部门</v>
          </cell>
          <cell r="G348" t="str">
            <v>张晓明</v>
          </cell>
          <cell r="H348" t="str">
            <v>13922713288 </v>
          </cell>
          <cell r="I348" t="str">
            <v>万艳红</v>
          </cell>
          <cell r="J348" t="str">
            <v>020-32822220</v>
          </cell>
          <cell r="K348" t="str">
            <v>社团</v>
          </cell>
          <cell r="L348" t="str">
            <v>一般性社团</v>
          </cell>
          <cell r="M348" t="str">
            <v>社会服务</v>
          </cell>
          <cell r="N348" t="str">
            <v>广州市增城区荔城街御景路首层134号</v>
          </cell>
        </row>
        <row r="349">
          <cell r="D349" t="str">
            <v>广州市增城区仙村镇平安促进会（社区社会组织联合会）</v>
          </cell>
          <cell r="E349" t="str">
            <v>2015-02-17</v>
          </cell>
          <cell r="F349" t="str">
            <v>广州市增城区人民政府相关职能部门</v>
          </cell>
          <cell r="G349" t="str">
            <v>张水文</v>
          </cell>
          <cell r="H349" t="str">
            <v>13609091288</v>
          </cell>
          <cell r="I349" t="str">
            <v>赖炜芬</v>
          </cell>
          <cell r="J349" t="str">
            <v>82936282</v>
          </cell>
          <cell r="K349" t="str">
            <v>社团</v>
          </cell>
          <cell r="L349" t="str">
            <v>一般性社团</v>
          </cell>
          <cell r="M349" t="str">
            <v>社会服务</v>
          </cell>
          <cell r="N349" t="str">
            <v>广州市增城区仙村镇仙村大道中16号仙村镇政府1号楼201室</v>
          </cell>
        </row>
        <row r="350">
          <cell r="D350" t="str">
            <v>广州市增城区聪明兔康复中心</v>
          </cell>
          <cell r="E350" t="str">
            <v>2015-02-12</v>
          </cell>
          <cell r="F350" t="str">
            <v>广州市增城区人民政府相关职能部门</v>
          </cell>
          <cell r="G350" t="str">
            <v>林枫</v>
          </cell>
          <cell r="H350" t="str">
            <v>13509207466</v>
          </cell>
          <cell r="I350" t="str">
            <v>徐澈</v>
          </cell>
          <cell r="J350" t="str">
            <v>020-22159899</v>
          </cell>
          <cell r="K350" t="str">
            <v>民非</v>
          </cell>
          <cell r="L350" t="str">
            <v>民办非企业单位</v>
          </cell>
          <cell r="M350" t="str">
            <v>社会服务</v>
          </cell>
          <cell r="N350" t="str">
            <v> 广州市增城区新塘镇新塘大道西646号</v>
          </cell>
        </row>
        <row r="351">
          <cell r="D351" t="str">
            <v>广州市增城区永宁街平安促进会（社区社会组织联合会）</v>
          </cell>
          <cell r="E351" t="str">
            <v>2015-02-11</v>
          </cell>
          <cell r="F351" t="str">
            <v>广州市增城区人民政府永宁街道办事处</v>
          </cell>
          <cell r="G351" t="str">
            <v>肖敏雄</v>
          </cell>
          <cell r="H351" t="str">
            <v>13602221921</v>
          </cell>
          <cell r="I351" t="str">
            <v>李佩姗</v>
          </cell>
          <cell r="J351" t="str">
            <v>020-82973082</v>
          </cell>
          <cell r="K351" t="str">
            <v>社团</v>
          </cell>
          <cell r="L351" t="str">
            <v>一般性社团</v>
          </cell>
          <cell r="M351" t="str">
            <v>社会服务</v>
          </cell>
          <cell r="N351" t="str">
            <v>广州市增城区永宁街荔香街38号综治信访维稳办一楼办公室</v>
          </cell>
        </row>
        <row r="352">
          <cell r="D352" t="str">
            <v>广州市增城区正果镇平安促进会（社区社会组织联合会）</v>
          </cell>
          <cell r="E352" t="str">
            <v>2015-01-30</v>
          </cell>
          <cell r="F352" t="str">
            <v>广州市增城区人民政府相关职能部门</v>
          </cell>
          <cell r="G352" t="str">
            <v>刘剑林</v>
          </cell>
          <cell r="H352" t="str">
            <v>13610228510</v>
          </cell>
          <cell r="I352" t="str">
            <v>刘凤媚</v>
          </cell>
          <cell r="J352" t="str">
            <v>82818922</v>
          </cell>
          <cell r="K352" t="str">
            <v>社团</v>
          </cell>
          <cell r="L352" t="str">
            <v>一般性社团</v>
          </cell>
          <cell r="M352" t="str">
            <v>社会服务</v>
          </cell>
          <cell r="N352" t="str">
            <v>广州市增城区正果镇正果大道9号司法大楼三楼</v>
          </cell>
        </row>
        <row r="353">
          <cell r="D353" t="str">
            <v>广州市增城区石滩镇平安促进会（社区社会组织联合会）</v>
          </cell>
          <cell r="E353" t="str">
            <v>2015-01-29</v>
          </cell>
          <cell r="F353" t="str">
            <v>广州市增城区人民政府相关职能部门</v>
          </cell>
          <cell r="G353" t="str">
            <v>刘剑波</v>
          </cell>
          <cell r="H353" t="str">
            <v>13809283839</v>
          </cell>
          <cell r="I353" t="str">
            <v>徐映梅</v>
          </cell>
          <cell r="J353" t="str">
            <v>020-82920836</v>
          </cell>
          <cell r="K353" t="str">
            <v>社团</v>
          </cell>
          <cell r="L353" t="str">
            <v>一般性社团</v>
          </cell>
          <cell r="M353" t="str">
            <v>社会服务</v>
          </cell>
          <cell r="N353" t="str">
            <v>广州市增城区石滩镇解放南路38号政府大院综治信访维稳中心304室</v>
          </cell>
        </row>
        <row r="354">
          <cell r="D354" t="str">
            <v>广州市增城区凤凰名媛女德文化协会</v>
          </cell>
          <cell r="E354" t="str">
            <v>2015-01-29</v>
          </cell>
          <cell r="F354" t="str">
            <v>增城市人民政府相关职能部门</v>
          </cell>
          <cell r="G354" t="str">
            <v>闵文娣</v>
          </cell>
          <cell r="H354" t="str">
            <v>13928951957</v>
          </cell>
          <cell r="I354" t="str">
            <v>彭丹</v>
          </cell>
          <cell r="J354" t="str">
            <v>18802016741</v>
          </cell>
          <cell r="K354" t="str">
            <v>社团</v>
          </cell>
          <cell r="L354" t="str">
            <v>一般性社团</v>
          </cell>
          <cell r="M354" t="str">
            <v>社会服务</v>
          </cell>
          <cell r="N354" t="str">
            <v>增城市新塘镇广园东碧桂园凤凰城凤馨苑综合三厅</v>
          </cell>
        </row>
        <row r="355">
          <cell r="D355" t="str">
            <v>广州市增城区派潭镇平安促进会（社区社会组织联合会）</v>
          </cell>
          <cell r="E355" t="str">
            <v>2015-01-26</v>
          </cell>
          <cell r="F355" t="str">
            <v>广州市增城区人民政府相关职能部门</v>
          </cell>
          <cell r="G355" t="str">
            <v>覃浩洋</v>
          </cell>
          <cell r="H355" t="str">
            <v>13902335093</v>
          </cell>
          <cell r="I355" t="str">
            <v>王志鹏</v>
          </cell>
          <cell r="J355" t="str">
            <v>32901332</v>
          </cell>
          <cell r="K355" t="str">
            <v>社团</v>
          </cell>
          <cell r="L355" t="str">
            <v>一般性社团</v>
          </cell>
          <cell r="M355" t="str">
            <v>社会服务</v>
          </cell>
          <cell r="N355" t="str">
            <v>广州市增城区派潭镇文政路20号派潭镇政务服务中心2楼</v>
          </cell>
        </row>
        <row r="356">
          <cell r="D356" t="str">
            <v>广州市增城区增江街平安促进会（社区社会组织联合会）</v>
          </cell>
          <cell r="E356" t="str">
            <v>2015-01-23</v>
          </cell>
          <cell r="F356" t="str">
            <v>广州市增城区人民政府相关职能部门</v>
          </cell>
          <cell r="G356" t="str">
            <v>肖建中</v>
          </cell>
          <cell r="H356" t="str">
            <v>18320099133</v>
          </cell>
          <cell r="I356" t="str">
            <v>黄国钦</v>
          </cell>
          <cell r="J356" t="str">
            <v>82711187</v>
          </cell>
          <cell r="K356" t="str">
            <v>社团</v>
          </cell>
          <cell r="L356" t="str">
            <v>一般性社团</v>
          </cell>
          <cell r="M356" t="str">
            <v>社会服务</v>
          </cell>
          <cell r="N356" t="str">
            <v>广州市增城区增江街光辉村新村3路1号</v>
          </cell>
        </row>
        <row r="357">
          <cell r="D357" t="str">
            <v>广州市增城区朱村街平安促进会（社区社会组织联合会）</v>
          </cell>
          <cell r="E357" t="str">
            <v>2015-01-23</v>
          </cell>
          <cell r="F357" t="str">
            <v>广州市增城区人民政府相关职能部门</v>
          </cell>
          <cell r="G357" t="str">
            <v>越斌</v>
          </cell>
          <cell r="H357" t="str">
            <v>13602220920</v>
          </cell>
          <cell r="I357" t="str">
            <v>钟汝舜</v>
          </cell>
          <cell r="J357" t="str">
            <v>32952838</v>
          </cell>
          <cell r="K357" t="str">
            <v>社团</v>
          </cell>
          <cell r="L357" t="str">
            <v>一般性社团</v>
          </cell>
          <cell r="M357" t="str">
            <v>科学研究</v>
          </cell>
          <cell r="N357" t="str">
            <v>广州市增城区朱村街文明路居委会办公楼</v>
          </cell>
        </row>
        <row r="358">
          <cell r="D358" t="str">
            <v>广州市增城区小楼镇平安促进会（社区社会组织联合会）</v>
          </cell>
          <cell r="E358" t="str">
            <v>2015-01-22</v>
          </cell>
          <cell r="F358" t="str">
            <v>广州市增城区人民政府相关职能部门</v>
          </cell>
          <cell r="G358" t="str">
            <v>赖海标</v>
          </cell>
          <cell r="H358" t="str">
            <v>19926080726</v>
          </cell>
          <cell r="I358" t="str">
            <v>赖海标</v>
          </cell>
          <cell r="J358" t="str">
            <v>19926080726</v>
          </cell>
          <cell r="K358" t="str">
            <v>社团</v>
          </cell>
          <cell r="L358" t="str">
            <v>一般性社团</v>
          </cell>
          <cell r="M358" t="str">
            <v>社会服务</v>
          </cell>
          <cell r="N358" t="str">
            <v>广州市增城区小楼镇泰安路1号综治办公室2楼201室</v>
          </cell>
        </row>
        <row r="359">
          <cell r="D359" t="str">
            <v>广州市增城区中新镇平安促进会（社区社会组织联合会）</v>
          </cell>
          <cell r="E359" t="str">
            <v>2015-01-22</v>
          </cell>
          <cell r="F359" t="str">
            <v>广州市增城区人民政府相关职能部门</v>
          </cell>
          <cell r="G359" t="str">
            <v>黄秀英</v>
          </cell>
          <cell r="H359" t="str">
            <v>13602224939</v>
          </cell>
          <cell r="I359" t="str">
            <v>关崇汗</v>
          </cell>
          <cell r="J359" t="str">
            <v>020-32168906</v>
          </cell>
          <cell r="K359" t="str">
            <v>社团</v>
          </cell>
          <cell r="L359" t="str">
            <v>一般性社团</v>
          </cell>
          <cell r="M359" t="str">
            <v>社会服务</v>
          </cell>
          <cell r="N359" t="str">
            <v>广州市增城区中新镇中福路40号中新镇农村集体资产交易中心三楼办公室</v>
          </cell>
        </row>
        <row r="360">
          <cell r="D360" t="str">
            <v>增城市幸福社会工作发展中心</v>
          </cell>
          <cell r="E360" t="str">
            <v>2015-01-13</v>
          </cell>
          <cell r="F360" t="str">
            <v>增城区人民政府相关职能部门</v>
          </cell>
          <cell r="G360" t="str">
            <v>单秀荷</v>
          </cell>
          <cell r="H360" t="str">
            <v>13602221381</v>
          </cell>
          <cell r="I360" t="str">
            <v>单秀荷</v>
          </cell>
          <cell r="J360" t="str">
            <v>13602221381</v>
          </cell>
          <cell r="K360" t="str">
            <v>民非</v>
          </cell>
          <cell r="L360" t="str">
            <v>民办非企业单位</v>
          </cell>
          <cell r="M360" t="str">
            <v>社会服务</v>
          </cell>
          <cell r="N360" t="str">
            <v> 广州市增城区荔城街增城大道69号7幢206房</v>
          </cell>
        </row>
        <row r="361">
          <cell r="D361" t="str">
            <v>广州市增城区花艺协会</v>
          </cell>
          <cell r="E361" t="str">
            <v>2015-01-06</v>
          </cell>
          <cell r="F361" t="str">
            <v>广州市增城区人民政府相关职能部门</v>
          </cell>
          <cell r="G361" t="str">
            <v>吴丽环</v>
          </cell>
          <cell r="H361" t="str">
            <v>13609093871</v>
          </cell>
          <cell r="I361" t="str">
            <v>吴丽环</v>
          </cell>
          <cell r="J361" t="str">
            <v>02082613661</v>
          </cell>
          <cell r="K361" t="str">
            <v>社团</v>
          </cell>
          <cell r="L361" t="str">
            <v>一般性社团</v>
          </cell>
          <cell r="M361" t="str">
            <v>生态环境</v>
          </cell>
          <cell r="N361" t="str">
            <v>广州市增城区荔城街荔乡路22号喜之廊名店</v>
          </cell>
        </row>
        <row r="362">
          <cell r="D362" t="str">
            <v>广州市增城区荔城街平安促进会（社区社会组织联合会）</v>
          </cell>
          <cell r="E362" t="str">
            <v>2015-01-04</v>
          </cell>
          <cell r="F362" t="str">
            <v>广州市增城区人民政府相关职能部门</v>
          </cell>
          <cell r="G362" t="str">
            <v>龚广义</v>
          </cell>
          <cell r="H362" t="str">
            <v>13318878388</v>
          </cell>
          <cell r="I362" t="str">
            <v>黎杏媚</v>
          </cell>
          <cell r="J362" t="str">
            <v>15989150372</v>
          </cell>
          <cell r="K362" t="str">
            <v>社团</v>
          </cell>
          <cell r="L362" t="str">
            <v>一般性社团</v>
          </cell>
          <cell r="M362" t="str">
            <v>社会服务</v>
          </cell>
          <cell r="N362" t="str">
            <v>广州市增城区荔城街荔城大道148号荔城街道办事处西楼三楼</v>
          </cell>
        </row>
        <row r="363">
          <cell r="D363" t="str">
            <v>广州市增城区汇俊职业培训学校</v>
          </cell>
          <cell r="E363" t="str">
            <v>2015-01-04</v>
          </cell>
          <cell r="F363" t="str">
            <v>增城区人力资源和社会保障局</v>
          </cell>
          <cell r="G363" t="str">
            <v>邓毅江</v>
          </cell>
          <cell r="H363" t="str">
            <v>13902339837</v>
          </cell>
          <cell r="I363" t="str">
            <v>邓毅江</v>
          </cell>
          <cell r="J363" t="str">
            <v>020-82950368</v>
          </cell>
          <cell r="K363" t="str">
            <v>民非</v>
          </cell>
          <cell r="L363" t="str">
            <v>民办学校</v>
          </cell>
          <cell r="M363" t="str">
            <v>教育</v>
          </cell>
          <cell r="N363" t="str">
            <v> 广州市增城区新塘镇沙埔荔富商贸城J幢</v>
          </cell>
        </row>
        <row r="364">
          <cell r="D364" t="str">
            <v>广州市增城区尚武武术协会</v>
          </cell>
          <cell r="E364" t="str">
            <v>2014-12-30</v>
          </cell>
          <cell r="F364" t="str">
            <v>广州市增城区人民政府相关职能部门</v>
          </cell>
          <cell r="G364" t="str">
            <v>陈平</v>
          </cell>
          <cell r="H364" t="str">
            <v>13724882797</v>
          </cell>
          <cell r="I364" t="str">
            <v>何燕言</v>
          </cell>
          <cell r="J364" t="str">
            <v>13416294737</v>
          </cell>
          <cell r="K364" t="str">
            <v>社团</v>
          </cell>
          <cell r="L364" t="str">
            <v>一般性社团</v>
          </cell>
          <cell r="M364" t="str">
            <v>体育</v>
          </cell>
          <cell r="N364" t="str">
            <v>广州市增城区荔城街塘园中路东七巷1号</v>
          </cell>
        </row>
        <row r="365">
          <cell r="D365" t="str">
            <v>广州市增城区新塘镇平安促进会（社区社会组织联合会）</v>
          </cell>
          <cell r="E365" t="str">
            <v>2014-12-24</v>
          </cell>
          <cell r="F365" t="str">
            <v>广州市增城区人民政府相关职能部门</v>
          </cell>
          <cell r="G365" t="str">
            <v>吴会根</v>
          </cell>
          <cell r="H365" t="str">
            <v>13828939900</v>
          </cell>
          <cell r="I365" t="str">
            <v>钟镇树</v>
          </cell>
          <cell r="J365" t="str">
            <v>82779590</v>
          </cell>
          <cell r="K365" t="str">
            <v>社团</v>
          </cell>
          <cell r="L365" t="str">
            <v>一般性社团</v>
          </cell>
          <cell r="M365" t="str">
            <v>社会服务</v>
          </cell>
          <cell r="N365" t="str">
            <v>广州市增城区新塘镇新塘大道中12号D幢4楼</v>
          </cell>
        </row>
        <row r="366">
          <cell r="D366" t="str">
            <v>增城普惠金融促进会</v>
          </cell>
          <cell r="E366" t="str">
            <v>2014-12-17</v>
          </cell>
          <cell r="F366" t="str">
            <v>广州市增城区人民政府相关职能部门</v>
          </cell>
          <cell r="G366" t="str">
            <v>陈晓光</v>
          </cell>
          <cell r="H366" t="str">
            <v>18998864258</v>
          </cell>
          <cell r="I366" t="str">
            <v>陆兆基</v>
          </cell>
          <cell r="J366" t="str">
            <v>32859905</v>
          </cell>
          <cell r="K366" t="str">
            <v>社团</v>
          </cell>
          <cell r="L366" t="str">
            <v>一般性社团</v>
          </cell>
          <cell r="M366" t="str">
            <v>工商业服务</v>
          </cell>
          <cell r="N366" t="str">
            <v>广州市增城区新塘镇荔新十二路96号22幢110号</v>
          </cell>
        </row>
        <row r="367">
          <cell r="D367" t="str">
            <v>广州市增城区农业企业协会</v>
          </cell>
          <cell r="E367" t="str">
            <v>2014-11-03</v>
          </cell>
          <cell r="F367" t="str">
            <v>广州市增城区人民政府相关职能部门</v>
          </cell>
          <cell r="G367" t="str">
            <v>关福如</v>
          </cell>
          <cell r="H367" t="str">
            <v>13809283338</v>
          </cell>
          <cell r="I367" t="str">
            <v>钟宇云</v>
          </cell>
          <cell r="J367" t="str">
            <v>32639898</v>
          </cell>
          <cell r="K367" t="str">
            <v>社团</v>
          </cell>
          <cell r="L367" t="str">
            <v>一般性社团</v>
          </cell>
          <cell r="M367" t="str">
            <v>农业及农村发展</v>
          </cell>
          <cell r="N367" t="str">
            <v>广州市增城区荔城街城丰路49号1楼</v>
          </cell>
        </row>
        <row r="368">
          <cell r="D368" t="str">
            <v>广州市增城区护理学会</v>
          </cell>
          <cell r="E368" t="str">
            <v>2014-10-30</v>
          </cell>
          <cell r="F368" t="str">
            <v>广州市增城区卫生健康局</v>
          </cell>
          <cell r="G368" t="str">
            <v>黄延年</v>
          </cell>
          <cell r="H368" t="str">
            <v>13809288638</v>
          </cell>
          <cell r="I368" t="str">
            <v>罗惠玲</v>
          </cell>
          <cell r="J368" t="str">
            <v>32859091</v>
          </cell>
          <cell r="K368" t="str">
            <v>社团</v>
          </cell>
          <cell r="L368" t="str">
            <v>一般性社团</v>
          </cell>
          <cell r="M368" t="str">
            <v>卫生</v>
          </cell>
          <cell r="N368" t="str">
            <v>广州市增城区富力路6号109</v>
          </cell>
        </row>
        <row r="369">
          <cell r="D369" t="str">
            <v>广州市增城区轮滑协会</v>
          </cell>
          <cell r="E369" t="str">
            <v>2014-10-29</v>
          </cell>
          <cell r="F369" t="str">
            <v>广州市增城区人民政府相关职能部门</v>
          </cell>
          <cell r="G369" t="str">
            <v>周文彬</v>
          </cell>
          <cell r="H369" t="str">
            <v>13822193669</v>
          </cell>
          <cell r="I369" t="str">
            <v>骆伟珍</v>
          </cell>
          <cell r="J369" t="str">
            <v>020-26230220</v>
          </cell>
          <cell r="K369" t="str">
            <v>社团</v>
          </cell>
          <cell r="L369" t="str">
            <v>一般性社团</v>
          </cell>
          <cell r="M369" t="str">
            <v>体育</v>
          </cell>
          <cell r="N369" t="str">
            <v>广州市增城区荔城街荔城大道203号四楼</v>
          </cell>
        </row>
        <row r="370">
          <cell r="D370" t="str">
            <v>广州市增城区艺术品收藏协会</v>
          </cell>
          <cell r="E370" t="str">
            <v>2014-10-24</v>
          </cell>
          <cell r="F370" t="str">
            <v>广州市增城区人民政府相关职能部门</v>
          </cell>
          <cell r="G370" t="str">
            <v>聂宝志</v>
          </cell>
          <cell r="H370" t="str">
            <v>13302201666</v>
          </cell>
          <cell r="I370" t="str">
            <v>聂美玉</v>
          </cell>
          <cell r="J370" t="str">
            <v>020-82652666</v>
          </cell>
          <cell r="K370" t="str">
            <v>社团</v>
          </cell>
          <cell r="L370" t="str">
            <v>一般性社团</v>
          </cell>
          <cell r="M370" t="str">
            <v>文化</v>
          </cell>
          <cell r="N370" t="str">
            <v>广州市增城区荔城街西城路东一巷10号</v>
          </cell>
        </row>
        <row r="371">
          <cell r="D371" t="str">
            <v>增城市福享社区发展中心</v>
          </cell>
          <cell r="E371" t="str">
            <v>2014-10-23</v>
          </cell>
          <cell r="F371" t="str">
            <v>增城区人民政府相关职能部门</v>
          </cell>
          <cell r="G371" t="str">
            <v>关俊鹏</v>
          </cell>
          <cell r="H371" t="str">
            <v>15918797672</v>
          </cell>
          <cell r="I371" t="str">
            <v>赖万强</v>
          </cell>
          <cell r="J371" t="str">
            <v>18819418253</v>
          </cell>
          <cell r="K371" t="str">
            <v>民非</v>
          </cell>
          <cell r="L371" t="str">
            <v>民办非企业单位</v>
          </cell>
          <cell r="M371" t="str">
            <v>社会服务</v>
          </cell>
          <cell r="N371" t="str">
            <v> 广州市增城区中新镇中福南路68号</v>
          </cell>
        </row>
        <row r="372">
          <cell r="D372" t="str">
            <v>广州市增城区敏智儿童潜能开发中心</v>
          </cell>
          <cell r="E372" t="str">
            <v>2014-10-23</v>
          </cell>
          <cell r="F372" t="str">
            <v>广州市增城区人民政府相关职能部门</v>
          </cell>
          <cell r="G372" t="str">
            <v>陈杏仪</v>
          </cell>
          <cell r="H372" t="str">
            <v>18565388551</v>
          </cell>
          <cell r="I372" t="str">
            <v>陈杏仪</v>
          </cell>
          <cell r="J372" t="str">
            <v>15920905856</v>
          </cell>
          <cell r="K372" t="str">
            <v>民非</v>
          </cell>
          <cell r="L372" t="str">
            <v>民办非企业单位</v>
          </cell>
          <cell r="M372" t="str">
            <v>社会服务</v>
          </cell>
          <cell r="N372" t="str">
            <v>广州市增城区荔城街沙园中路11号二层</v>
          </cell>
        </row>
        <row r="373">
          <cell r="D373" t="str">
            <v>广州市增城区龙狮运动协会</v>
          </cell>
          <cell r="E373" t="str">
            <v>2014-10-17</v>
          </cell>
          <cell r="F373" t="str">
            <v>广州市增城区人民政府相关职能部门</v>
          </cell>
          <cell r="G373" t="str">
            <v>张国清</v>
          </cell>
          <cell r="H373" t="str">
            <v>13922302191</v>
          </cell>
          <cell r="I373" t="str">
            <v>陈天玲</v>
          </cell>
          <cell r="J373" t="str">
            <v>13631493335</v>
          </cell>
          <cell r="K373" t="str">
            <v>社团</v>
          </cell>
          <cell r="L373" t="str">
            <v>一般性社团</v>
          </cell>
          <cell r="M373" t="str">
            <v>体育</v>
          </cell>
          <cell r="N373" t="str">
            <v>广州市增城区荔城街桥头村形山3号102铺</v>
          </cell>
        </row>
        <row r="374">
          <cell r="D374" t="str">
            <v>广州市增城区荔城街莲塘村农家乐协会</v>
          </cell>
          <cell r="E374" t="str">
            <v>2014-10-14</v>
          </cell>
          <cell r="F374" t="str">
            <v> 广州市增城区人民政府相关职能部门</v>
          </cell>
          <cell r="G374" t="str">
            <v>邱伙永</v>
          </cell>
          <cell r="H374" t="str">
            <v>13710966863</v>
          </cell>
          <cell r="I374" t="str">
            <v>叶瑞洪</v>
          </cell>
          <cell r="J374" t="str">
            <v>82622632</v>
          </cell>
          <cell r="K374" t="str">
            <v>社团</v>
          </cell>
          <cell r="L374" t="str">
            <v>一般性社团</v>
          </cell>
          <cell r="M374" t="str">
            <v>社会服务</v>
          </cell>
          <cell r="N374" t="str">
            <v>广州市增城区荔城街莲塘村上莲塘路16号</v>
          </cell>
        </row>
        <row r="375">
          <cell r="D375" t="str">
            <v>广州市增城区汽车摩托车体育运动协会</v>
          </cell>
          <cell r="E375" t="str">
            <v>2014-09-25</v>
          </cell>
          <cell r="F375" t="str">
            <v>广州市增城区人民政府相关职能部门</v>
          </cell>
          <cell r="G375" t="str">
            <v>阮国平</v>
          </cell>
          <cell r="H375" t="str">
            <v>13602630372</v>
          </cell>
          <cell r="I375" t="str">
            <v>阮国平</v>
          </cell>
          <cell r="J375" t="str">
            <v>13763340574</v>
          </cell>
          <cell r="K375" t="str">
            <v>社团</v>
          </cell>
          <cell r="L375" t="str">
            <v>一般性社团</v>
          </cell>
          <cell r="M375" t="str">
            <v>体育</v>
          </cell>
          <cell r="N375" t="str">
            <v>广州市增城区荔城街荔城碧桂园翠湖山畔首层329号</v>
          </cell>
        </row>
        <row r="376">
          <cell r="D376" t="str">
            <v>广州市增城区龟鳖协会</v>
          </cell>
          <cell r="E376" t="str">
            <v>2014-09-25</v>
          </cell>
          <cell r="F376" t="str">
            <v>广州市增城区人民政府相关职能部门</v>
          </cell>
          <cell r="G376" t="str">
            <v>张太旋</v>
          </cell>
          <cell r="H376" t="str">
            <v>13902331286</v>
          </cell>
          <cell r="I376" t="str">
            <v>钱燕珍</v>
          </cell>
          <cell r="J376" t="str">
            <v>32823678</v>
          </cell>
          <cell r="K376" t="str">
            <v>社团</v>
          </cell>
          <cell r="L376" t="str">
            <v>一般性社团</v>
          </cell>
          <cell r="M376" t="str">
            <v>生态环境</v>
          </cell>
          <cell r="N376" t="str">
            <v>广州市增城区荔城街开园中路20号三幢首层115和116铺位</v>
          </cell>
        </row>
        <row r="377">
          <cell r="D377" t="str">
            <v>广州市增城区香樟幼儿园</v>
          </cell>
          <cell r="E377" t="str">
            <v>2014-09-03</v>
          </cell>
          <cell r="F377" t="str">
            <v>广州市增城区教育局</v>
          </cell>
          <cell r="G377" t="str">
            <v>杨石秀</v>
          </cell>
          <cell r="H377" t="str">
            <v>18926286868</v>
          </cell>
          <cell r="I377" t="str">
            <v>曾燕花</v>
          </cell>
          <cell r="J377" t="str">
            <v>82863268</v>
          </cell>
          <cell r="K377" t="str">
            <v>民非</v>
          </cell>
          <cell r="L377" t="str">
            <v>民办学校</v>
          </cell>
          <cell r="M377" t="str">
            <v>教育</v>
          </cell>
          <cell r="N377" t="str">
            <v> 广州市增城区中新镇新墩路163号</v>
          </cell>
        </row>
        <row r="378">
          <cell r="D378" t="str">
            <v>广州市增城区稚然科普协会</v>
          </cell>
          <cell r="E378" t="str">
            <v>2014-09-01</v>
          </cell>
          <cell r="F378" t="str">
            <v>广州市增城区人民政府相关职能部门</v>
          </cell>
          <cell r="G378" t="str">
            <v>余燕</v>
          </cell>
          <cell r="H378" t="str">
            <v>13926111150</v>
          </cell>
          <cell r="I378" t="str">
            <v>吴敏芳</v>
          </cell>
          <cell r="J378" t="str">
            <v>020-32820539</v>
          </cell>
          <cell r="K378" t="str">
            <v>社团</v>
          </cell>
          <cell r="L378" t="str">
            <v>一般性社团</v>
          </cell>
          <cell r="M378" t="str">
            <v>科学研究</v>
          </cell>
          <cell r="N378" t="str">
            <v>广州市增城区永宁街翟洞新村三街22号402</v>
          </cell>
        </row>
        <row r="379">
          <cell r="D379" t="str">
            <v>广州市增城区凤凰城凤馨幼儿园</v>
          </cell>
          <cell r="E379" t="str">
            <v>2014-08-25</v>
          </cell>
          <cell r="F379" t="str">
            <v>广州市增城区教育局</v>
          </cell>
          <cell r="G379" t="str">
            <v>程晋升</v>
          </cell>
          <cell r="H379" t="str">
            <v>13302336968</v>
          </cell>
          <cell r="I379" t="str">
            <v>张巧真</v>
          </cell>
          <cell r="J379" t="str">
            <v>26219128</v>
          </cell>
          <cell r="K379" t="str">
            <v>民非</v>
          </cell>
          <cell r="L379" t="str">
            <v>民办学校</v>
          </cell>
          <cell r="M379" t="str">
            <v>教育</v>
          </cell>
          <cell r="N379" t="str">
            <v>广州市增城区永宁街凤凰城凤馨苑社区内</v>
          </cell>
        </row>
        <row r="380">
          <cell r="D380" t="str">
            <v>广州市增城区凤凰城凤妍幼儿园</v>
          </cell>
          <cell r="E380" t="str">
            <v>2014-08-25</v>
          </cell>
          <cell r="F380" t="str">
            <v>广州市增城区教育局</v>
          </cell>
          <cell r="G380" t="str">
            <v>程晋升</v>
          </cell>
          <cell r="H380" t="str">
            <v>13302336968</v>
          </cell>
          <cell r="I380" t="str">
            <v>林映君</v>
          </cell>
          <cell r="J380" t="str">
            <v>32887061</v>
          </cell>
          <cell r="K380" t="str">
            <v>民非</v>
          </cell>
          <cell r="L380" t="str">
            <v>民办学校</v>
          </cell>
          <cell r="M380" t="str">
            <v>教育</v>
          </cell>
          <cell r="N380" t="str">
            <v> 广州市增城区永宁街凤凰城凤妍苑2街156号</v>
          </cell>
        </row>
        <row r="381">
          <cell r="D381" t="str">
            <v>增城市洪家拳会</v>
          </cell>
          <cell r="E381" t="str">
            <v>2014-08-22</v>
          </cell>
          <cell r="F381" t="str">
            <v>增城市人民政府相关职能部门</v>
          </cell>
          <cell r="G381" t="str">
            <v>朱红亮</v>
          </cell>
          <cell r="H381" t="str">
            <v/>
          </cell>
          <cell r="I381" t="str">
            <v>董智恒</v>
          </cell>
          <cell r="J381" t="str">
            <v>29122768</v>
          </cell>
          <cell r="K381" t="str">
            <v>社团</v>
          </cell>
          <cell r="L381" t="str">
            <v>一般性社团</v>
          </cell>
          <cell r="M381" t="str">
            <v>体育</v>
          </cell>
          <cell r="N381" t="str">
            <v>增城市荔城街荔城大道110号</v>
          </cell>
        </row>
        <row r="382">
          <cell r="D382" t="str">
            <v>广州市饶宗颐学术艺术馆</v>
          </cell>
          <cell r="E382" t="str">
            <v>2014-08-13</v>
          </cell>
          <cell r="F382" t="str">
            <v>广州市增城区文化广电旅游体育局</v>
          </cell>
          <cell r="G382" t="str">
            <v>曾锦熹</v>
          </cell>
          <cell r="H382" t="str">
            <v>13825114977</v>
          </cell>
          <cell r="I382" t="str">
            <v>蔡焕英</v>
          </cell>
          <cell r="J382" t="str">
            <v>61728242</v>
          </cell>
          <cell r="K382" t="str">
            <v>民非</v>
          </cell>
          <cell r="L382" t="str">
            <v>民办非企业单位</v>
          </cell>
          <cell r="M382" t="str">
            <v>文化</v>
          </cell>
          <cell r="N382" t="str">
            <v>增城区仙村镇基岗村朱仙路自编12号文化大厦R101</v>
          </cell>
        </row>
        <row r="383">
          <cell r="D383" t="str">
            <v>增城桥溪助学扶贫协会</v>
          </cell>
          <cell r="E383" t="str">
            <v>2014-08-11</v>
          </cell>
          <cell r="F383" t="str">
            <v>广州市增城区人民政府相关职能部门</v>
          </cell>
          <cell r="G383" t="str">
            <v>陈镜荣</v>
          </cell>
          <cell r="H383" t="str">
            <v/>
          </cell>
          <cell r="I383" t="str">
            <v>张运金</v>
          </cell>
          <cell r="J383" t="str">
            <v>020-26250087</v>
          </cell>
          <cell r="K383" t="str">
            <v>社团</v>
          </cell>
          <cell r="L383" t="str">
            <v>一般性社团</v>
          </cell>
          <cell r="M383" t="str">
            <v>社会服务</v>
          </cell>
          <cell r="N383" t="str">
            <v>广州市增城区和平路22号绿江楼107、108室</v>
          </cell>
        </row>
        <row r="384">
          <cell r="D384" t="str">
            <v>广州市增城区东荡子诗歌促进会</v>
          </cell>
          <cell r="E384" t="str">
            <v>2014-08-08</v>
          </cell>
          <cell r="F384" t="str">
            <v>广州市增城区人民政府相关职能部门</v>
          </cell>
          <cell r="G384" t="str">
            <v>林世斌</v>
          </cell>
          <cell r="H384" t="str">
            <v/>
          </cell>
          <cell r="I384" t="str">
            <v>聂小雨</v>
          </cell>
          <cell r="J384" t="str">
            <v>02032875797</v>
          </cell>
          <cell r="K384" t="str">
            <v>社团</v>
          </cell>
          <cell r="L384" t="str">
            <v>一般性社团</v>
          </cell>
          <cell r="M384" t="str">
            <v>文化</v>
          </cell>
          <cell r="N384" t="str">
            <v>广州市增城区荔城街增城大道69号4幢1914号 </v>
          </cell>
        </row>
        <row r="385">
          <cell r="D385" t="str">
            <v>碧桂园凤凰城医务所</v>
          </cell>
          <cell r="E385" t="str">
            <v>2014-06-24</v>
          </cell>
          <cell r="F385" t="str">
            <v>广州市增城区卫生和计划生育局</v>
          </cell>
          <cell r="G385" t="str">
            <v>董晏伯</v>
          </cell>
          <cell r="H385" t="str">
            <v>13902563218</v>
          </cell>
          <cell r="I385" t="str">
            <v>孙桂鑫</v>
          </cell>
          <cell r="J385" t="str">
            <v>18363129891</v>
          </cell>
          <cell r="K385" t="str">
            <v>民非</v>
          </cell>
          <cell r="L385" t="str">
            <v>民办非企业单位</v>
          </cell>
          <cell r="M385" t="str">
            <v>卫生</v>
          </cell>
          <cell r="N385" t="str">
            <v> 广州市增城区新塘镇碧桂园凤凰城凤妍苑五街6-7号</v>
          </cell>
        </row>
        <row r="386">
          <cell r="D386" t="str">
            <v>广州市丰乐工商管理研究院</v>
          </cell>
          <cell r="E386" t="str">
            <v>2014-06-16</v>
          </cell>
          <cell r="F386" t="str">
            <v> 广州市增城区人民政府相关职能部门</v>
          </cell>
          <cell r="G386" t="str">
            <v>王斌康</v>
          </cell>
          <cell r="H386" t="str">
            <v>13005428932</v>
          </cell>
          <cell r="I386" t="str">
            <v>李卓</v>
          </cell>
          <cell r="J386" t="str">
            <v>15839927289</v>
          </cell>
          <cell r="K386" t="str">
            <v>民非</v>
          </cell>
          <cell r="L386" t="str">
            <v>民办非企业单位</v>
          </cell>
          <cell r="M386" t="str">
            <v>其他</v>
          </cell>
          <cell r="N386" t="str">
            <v>广州市增城区新塘镇民营西一路7号601室</v>
          </cell>
        </row>
        <row r="387">
          <cell r="D387" t="str">
            <v>广州市增城区会计员协会</v>
          </cell>
          <cell r="E387" t="str">
            <v>2014-06-16</v>
          </cell>
          <cell r="F387" t="str">
            <v>广州市增城区人民政府相关职能部门</v>
          </cell>
          <cell r="G387" t="str">
            <v>符达东</v>
          </cell>
          <cell r="H387" t="str">
            <v/>
          </cell>
          <cell r="I387" t="str">
            <v>潘振美</v>
          </cell>
          <cell r="J387" t="str">
            <v>020-61738431-300</v>
          </cell>
          <cell r="K387" t="str">
            <v>社团</v>
          </cell>
          <cell r="L387" t="str">
            <v>一般性社团</v>
          </cell>
          <cell r="M387" t="str">
            <v>职业及从业者组织</v>
          </cell>
          <cell r="N387" t="str">
            <v>广州市增城区荔城街民乐路20号701</v>
          </cell>
        </row>
        <row r="388">
          <cell r="D388" t="str">
            <v>广州市增城区粮食行业协会</v>
          </cell>
          <cell r="E388" t="str">
            <v>2014-04-28</v>
          </cell>
          <cell r="F388" t="str">
            <v>广州市增城区发展和改革局</v>
          </cell>
          <cell r="G388" t="str">
            <v>温玉可</v>
          </cell>
          <cell r="H388" t="str">
            <v>13809288885</v>
          </cell>
          <cell r="I388" t="str">
            <v>吴灏</v>
          </cell>
          <cell r="J388" t="str">
            <v>020-32856221</v>
          </cell>
          <cell r="K388" t="str">
            <v>社团</v>
          </cell>
          <cell r="L388" t="str">
            <v>行业协会</v>
          </cell>
          <cell r="M388" t="str">
            <v>职业及从业者组织</v>
          </cell>
          <cell r="N388" t="str">
            <v>广州市增城区荔城街莲花路2号</v>
          </cell>
        </row>
        <row r="389">
          <cell r="D389" t="str">
            <v>广州市增城区传统文化协会</v>
          </cell>
          <cell r="E389" t="str">
            <v>2014-02-13</v>
          </cell>
          <cell r="F389" t="str">
            <v> 广州市增城区人民政府相关职能部门</v>
          </cell>
          <cell r="G389" t="str">
            <v>汤满兴</v>
          </cell>
          <cell r="H389" t="str">
            <v>13682219248</v>
          </cell>
          <cell r="I389" t="str">
            <v>林银艳</v>
          </cell>
          <cell r="J389" t="str">
            <v>020-32171302</v>
          </cell>
          <cell r="K389" t="str">
            <v>社团</v>
          </cell>
          <cell r="L389" t="str">
            <v>一般性社团</v>
          </cell>
          <cell r="M389" t="str">
            <v>文化</v>
          </cell>
          <cell r="N389" t="str">
            <v>广州市增城区荔湖街岗星路1巷4号</v>
          </cell>
        </row>
        <row r="390">
          <cell r="D390" t="str">
            <v>广州市增城区永宁商会</v>
          </cell>
          <cell r="E390" t="str">
            <v>2014-01-17</v>
          </cell>
          <cell r="F390" t="str">
            <v>广州市增城区人民政府相关职能部门</v>
          </cell>
          <cell r="G390" t="str">
            <v>钟启云</v>
          </cell>
          <cell r="H390" t="str">
            <v/>
          </cell>
          <cell r="I390" t="str">
            <v>吴浩云</v>
          </cell>
          <cell r="J390" t="str">
            <v>32166883</v>
          </cell>
          <cell r="K390" t="str">
            <v>社团</v>
          </cell>
          <cell r="L390" t="str">
            <v>一般性社团</v>
          </cell>
          <cell r="M390" t="str">
            <v>工商业服务</v>
          </cell>
          <cell r="N390" t="str">
            <v>广州市增城区永宁街凤凰城第二社区居民委员会二楼</v>
          </cell>
        </row>
        <row r="391">
          <cell r="D391" t="str">
            <v>广州市增城区汇翠湾幼儿园</v>
          </cell>
          <cell r="E391" t="str">
            <v>2014-01-07</v>
          </cell>
          <cell r="F391" t="str">
            <v>增城区教育局</v>
          </cell>
          <cell r="G391" t="str">
            <v>温建新</v>
          </cell>
          <cell r="H391" t="str">
            <v>15916982111</v>
          </cell>
          <cell r="I391" t="str">
            <v>温海燕</v>
          </cell>
          <cell r="J391" t="str">
            <v>82758188</v>
          </cell>
          <cell r="K391" t="str">
            <v>民非</v>
          </cell>
          <cell r="L391" t="str">
            <v>民办学校</v>
          </cell>
          <cell r="M391" t="str">
            <v>教育</v>
          </cell>
          <cell r="N391" t="str">
            <v> 广州市增城区荔景大道北433号</v>
          </cell>
        </row>
        <row r="392">
          <cell r="D392" t="str">
            <v>广州市增城区敏捷御景苑幼儿园</v>
          </cell>
          <cell r="E392" t="str">
            <v>2013-12-16</v>
          </cell>
          <cell r="F392" t="str">
            <v>广州市增城区教育局</v>
          </cell>
          <cell r="G392" t="str">
            <v>黎颖</v>
          </cell>
          <cell r="H392" t="str">
            <v>13926080325</v>
          </cell>
          <cell r="I392" t="str">
            <v>陈嘉照</v>
          </cell>
          <cell r="J392" t="str">
            <v>13580547183</v>
          </cell>
          <cell r="K392" t="str">
            <v>民非</v>
          </cell>
          <cell r="L392" t="str">
            <v>民办学校</v>
          </cell>
          <cell r="M392" t="str">
            <v>教育</v>
          </cell>
          <cell r="N392" t="str">
            <v> 广州市增城区荔城街御景路60号</v>
          </cell>
        </row>
        <row r="393">
          <cell r="D393" t="str">
            <v>广州市增城区圆梦教育培训中心</v>
          </cell>
          <cell r="E393" t="str">
            <v>2013-11-26</v>
          </cell>
          <cell r="F393" t="str">
            <v>广州市增城区教育局</v>
          </cell>
          <cell r="G393" t="str">
            <v>周丹</v>
          </cell>
          <cell r="H393" t="str">
            <v>15817115880</v>
          </cell>
          <cell r="I393" t="str">
            <v>周丹</v>
          </cell>
          <cell r="J393" t="str">
            <v>82639200</v>
          </cell>
          <cell r="K393" t="str">
            <v>民非</v>
          </cell>
          <cell r="L393" t="str">
            <v>民办学校</v>
          </cell>
          <cell r="M393" t="str">
            <v>教育</v>
          </cell>
          <cell r="N393" t="str">
            <v> 广州市增城区荔城街荔乡路93号海逸大厦101、303房</v>
          </cell>
        </row>
        <row r="394">
          <cell r="D394" t="str">
            <v>广州市增城区新塘镇海滨敬老院</v>
          </cell>
          <cell r="E394" t="str">
            <v>2013-11-19</v>
          </cell>
          <cell r="F394" t="str">
            <v>广州市增城区民政局</v>
          </cell>
          <cell r="G394" t="str">
            <v>陈柏雄</v>
          </cell>
          <cell r="H394" t="str">
            <v>13509285553</v>
          </cell>
          <cell r="I394" t="str">
            <v>徐国照</v>
          </cell>
          <cell r="J394" t="str">
            <v>020-82772333转808</v>
          </cell>
          <cell r="K394" t="str">
            <v>民非</v>
          </cell>
          <cell r="L394" t="str">
            <v>民办非企业单位</v>
          </cell>
          <cell r="M394" t="str">
            <v>社会服务</v>
          </cell>
          <cell r="N394" t="str">
            <v> 广州市增城区新塘镇长堤路16号</v>
          </cell>
        </row>
        <row r="395">
          <cell r="D395" t="str">
            <v>广州市增城区碧桂园幼儿园</v>
          </cell>
          <cell r="E395" t="str">
            <v>2013-10-18</v>
          </cell>
          <cell r="F395" t="str">
            <v>广州市增城区教育局</v>
          </cell>
          <cell r="G395" t="str">
            <v>程晋升</v>
          </cell>
          <cell r="H395" t="str">
            <v>18027331033</v>
          </cell>
          <cell r="I395" t="str">
            <v>李智慧</v>
          </cell>
          <cell r="J395" t="str">
            <v>020-32638271</v>
          </cell>
          <cell r="K395" t="str">
            <v>民非</v>
          </cell>
          <cell r="L395" t="str">
            <v>民办学校</v>
          </cell>
          <cell r="M395" t="str">
            <v>教育</v>
          </cell>
          <cell r="N395" t="str">
            <v> 广州市增城区石滩镇碧桂园豪园翰林路1号</v>
          </cell>
        </row>
        <row r="396">
          <cell r="D396" t="str">
            <v>广州市增城区横岭学校</v>
          </cell>
          <cell r="E396" t="str">
            <v>2013-10-18</v>
          </cell>
          <cell r="F396" t="str">
            <v>广州市增城区教育局</v>
          </cell>
          <cell r="G396" t="str">
            <v>钟雄辉</v>
          </cell>
          <cell r="H396" t="str">
            <v>13928950898</v>
          </cell>
          <cell r="I396" t="str">
            <v>慕旭东</v>
          </cell>
          <cell r="J396" t="str">
            <v>82922258</v>
          </cell>
          <cell r="K396" t="str">
            <v>民非</v>
          </cell>
          <cell r="L396" t="str">
            <v>民办学校</v>
          </cell>
          <cell r="M396" t="str">
            <v>教育</v>
          </cell>
          <cell r="N396" t="str">
            <v> 广州市增城区石滩镇横岭村</v>
          </cell>
        </row>
        <row r="397">
          <cell r="D397" t="str">
            <v>广州市增城区新南方职业培训学校</v>
          </cell>
          <cell r="E397" t="str">
            <v>2013-10-12</v>
          </cell>
          <cell r="F397" t="str">
            <v>增城区人力资源和社会保障局</v>
          </cell>
          <cell r="G397" t="str">
            <v>卢艺麟</v>
          </cell>
          <cell r="H397" t="str">
            <v>18026220222</v>
          </cell>
          <cell r="I397" t="str">
            <v>毛金霞</v>
          </cell>
          <cell r="J397" t="str">
            <v>82779396</v>
          </cell>
          <cell r="K397" t="str">
            <v>民非</v>
          </cell>
          <cell r="L397" t="str">
            <v>民办学校</v>
          </cell>
          <cell r="M397" t="str">
            <v>其他</v>
          </cell>
          <cell r="N397" t="str">
            <v> 广州市增城区经济技术开发区香山大道2号三楼</v>
          </cell>
        </row>
        <row r="398">
          <cell r="D398" t="str">
            <v>广州市增城区碧桂园学校</v>
          </cell>
          <cell r="E398" t="str">
            <v>2013-10-08</v>
          </cell>
          <cell r="F398" t="str">
            <v>增城区教育局</v>
          </cell>
          <cell r="G398" t="str">
            <v>程晋升</v>
          </cell>
          <cell r="H398" t="str">
            <v/>
          </cell>
          <cell r="I398" t="str">
            <v>刘微</v>
          </cell>
          <cell r="J398" t="str">
            <v>18122322192</v>
          </cell>
          <cell r="K398" t="str">
            <v>民非</v>
          </cell>
          <cell r="L398" t="str">
            <v>民办学校</v>
          </cell>
          <cell r="M398" t="str">
            <v>教育</v>
          </cell>
          <cell r="N398" t="str">
            <v> 广州市增城区石滩镇碧桂园豪园社区内</v>
          </cell>
        </row>
        <row r="399">
          <cell r="D399" t="str">
            <v>增城市社航社会工作服务中心</v>
          </cell>
          <cell r="E399" t="str">
            <v>2013-07-31</v>
          </cell>
          <cell r="F399" t="str">
            <v>增城区人民政府相关职能部门</v>
          </cell>
          <cell r="G399" t="str">
            <v>黎素博</v>
          </cell>
          <cell r="H399" t="str">
            <v>15322370985</v>
          </cell>
          <cell r="I399" t="str">
            <v>袁明星</v>
          </cell>
          <cell r="J399" t="str">
            <v>020-29865640</v>
          </cell>
          <cell r="K399" t="str">
            <v>民非</v>
          </cell>
          <cell r="L399" t="str">
            <v>民办非企业单位</v>
          </cell>
          <cell r="M399" t="str">
            <v>社会服务</v>
          </cell>
          <cell r="N399" t="str">
            <v> 广州市增城区荔城街怡丰路19号106</v>
          </cell>
        </row>
        <row r="400">
          <cell r="D400" t="str">
            <v>广州市增城区德立职业培训学校</v>
          </cell>
          <cell r="E400" t="str">
            <v>2013-06-26</v>
          </cell>
          <cell r="F400" t="str">
            <v>增城区人力资源和社会保障局</v>
          </cell>
          <cell r="G400" t="str">
            <v>王祝平</v>
          </cell>
          <cell r="H400" t="str">
            <v>13560369811</v>
          </cell>
          <cell r="I400" t="str">
            <v>古伙娣</v>
          </cell>
          <cell r="J400" t="str">
            <v>32857282</v>
          </cell>
          <cell r="K400" t="str">
            <v>民非</v>
          </cell>
          <cell r="L400" t="str">
            <v>民办学校</v>
          </cell>
          <cell r="M400" t="str">
            <v>教育</v>
          </cell>
          <cell r="N400" t="str">
            <v>广州市增城区荔城大道26号</v>
          </cell>
        </row>
        <row r="401">
          <cell r="D401" t="str">
            <v>广州市增城区增光幼儿园</v>
          </cell>
          <cell r="E401" t="str">
            <v>2013-06-25</v>
          </cell>
          <cell r="F401" t="str">
            <v>广州市增城区教育局</v>
          </cell>
          <cell r="G401" t="str">
            <v>刘小明</v>
          </cell>
          <cell r="H401" t="str">
            <v>15918771416，13380002168</v>
          </cell>
          <cell r="I401" t="str">
            <v>汤金艳</v>
          </cell>
          <cell r="J401" t="str">
            <v>82733998</v>
          </cell>
          <cell r="K401" t="str">
            <v>民非</v>
          </cell>
          <cell r="L401" t="str">
            <v>民办学校</v>
          </cell>
          <cell r="M401" t="str">
            <v>教育</v>
          </cell>
          <cell r="N401" t="str">
            <v> 广州市增城区荔城街塘园路A区5号</v>
          </cell>
        </row>
        <row r="402">
          <cell r="D402" t="str">
            <v>广州市增城区博雅幼儿园</v>
          </cell>
          <cell r="E402" t="str">
            <v>2013-06-13</v>
          </cell>
          <cell r="F402" t="str">
            <v>增城区教育局</v>
          </cell>
          <cell r="G402" t="str">
            <v>王顺连</v>
          </cell>
          <cell r="H402" t="str">
            <v>18520283110</v>
          </cell>
          <cell r="I402" t="str">
            <v>湛淑琴</v>
          </cell>
          <cell r="J402" t="str">
            <v>32982111</v>
          </cell>
          <cell r="K402" t="str">
            <v>民非</v>
          </cell>
          <cell r="L402" t="str">
            <v>民办学校</v>
          </cell>
          <cell r="M402" t="str">
            <v>教育</v>
          </cell>
          <cell r="N402" t="str">
            <v> 广州市增城区永宁街长岗村金钟山</v>
          </cell>
        </row>
        <row r="403">
          <cell r="D403" t="str">
            <v>广州市增城区福利彩票发行工作促进会</v>
          </cell>
          <cell r="E403" t="str">
            <v>2013-05-10</v>
          </cell>
          <cell r="F403" t="str">
            <v>广州市增城区民政局</v>
          </cell>
          <cell r="G403" t="str">
            <v>吴智平</v>
          </cell>
          <cell r="H403" t="str">
            <v>15999972316</v>
          </cell>
          <cell r="I403" t="str">
            <v>吴智平</v>
          </cell>
          <cell r="J403" t="str">
            <v>020-82298503</v>
          </cell>
          <cell r="K403" t="str">
            <v>社团</v>
          </cell>
          <cell r="L403" t="str">
            <v>一般性社团</v>
          </cell>
          <cell r="M403" t="str">
            <v>其他</v>
          </cell>
          <cell r="N403" t="str">
            <v>广州市增城区荔城街湘江路40号首层</v>
          </cell>
        </row>
        <row r="404">
          <cell r="D404" t="str">
            <v>广州市增城区合众社会工作服务中心</v>
          </cell>
          <cell r="E404" t="str">
            <v>2013-04-26</v>
          </cell>
          <cell r="F404" t="str">
            <v>增城区人民政府相关职能部门</v>
          </cell>
          <cell r="G404" t="str">
            <v>陈健宗</v>
          </cell>
          <cell r="H404" t="str">
            <v>13710969628</v>
          </cell>
          <cell r="I404" t="str">
            <v>何玉娟</v>
          </cell>
          <cell r="J404" t="str">
            <v>82616139</v>
          </cell>
          <cell r="K404" t="str">
            <v>民非</v>
          </cell>
          <cell r="L404" t="str">
            <v>民办非企业单位</v>
          </cell>
          <cell r="M404" t="str">
            <v>社会服务</v>
          </cell>
          <cell r="N404" t="str">
            <v>广州市增城区荔城街荔城碧桂园叠湖园33座首层03号</v>
          </cell>
        </row>
        <row r="405">
          <cell r="D405" t="str">
            <v>广州市增城区医用水蛭研究中心</v>
          </cell>
          <cell r="E405" t="str">
            <v>2013-04-17</v>
          </cell>
          <cell r="F405" t="str">
            <v>广州市增城区人民政府相关职能部门</v>
          </cell>
          <cell r="G405" t="str">
            <v>许伟坚</v>
          </cell>
          <cell r="H405" t="str">
            <v>13392660536</v>
          </cell>
          <cell r="I405" t="str">
            <v>许伟坚</v>
          </cell>
          <cell r="J405" t="str">
            <v>020-82747656</v>
          </cell>
          <cell r="K405" t="str">
            <v>民非</v>
          </cell>
          <cell r="L405" t="str">
            <v>民办非企业单位</v>
          </cell>
          <cell r="M405" t="str">
            <v>科学研究</v>
          </cell>
          <cell r="N405" t="str">
            <v>广州市增城区荔城街开园路东二巷3号101</v>
          </cell>
        </row>
        <row r="406">
          <cell r="D406" t="str">
            <v>广州市增城区官湖学校</v>
          </cell>
          <cell r="E406" t="str">
            <v>2013-04-16</v>
          </cell>
          <cell r="F406" t="str">
            <v>增城区教育局</v>
          </cell>
          <cell r="G406" t="str">
            <v>夏旭明</v>
          </cell>
          <cell r="H406" t="str">
            <v>13826010958</v>
          </cell>
          <cell r="I406" t="str">
            <v>方铭佳</v>
          </cell>
          <cell r="J406" t="str">
            <v>15918661106</v>
          </cell>
          <cell r="K406" t="str">
            <v>民非</v>
          </cell>
          <cell r="L406" t="str">
            <v>民办学校</v>
          </cell>
          <cell r="M406" t="str">
            <v>教育</v>
          </cell>
          <cell r="N406" t="str">
            <v> 广州市增城区新塘镇官湖村三角水路1号</v>
          </cell>
        </row>
        <row r="407">
          <cell r="D407" t="str">
            <v>广州市增城区凤雅幼儿园</v>
          </cell>
          <cell r="E407" t="str">
            <v>2013-03-29</v>
          </cell>
          <cell r="F407" t="str">
            <v>增城区教育局</v>
          </cell>
          <cell r="G407" t="str">
            <v>廖东浩</v>
          </cell>
          <cell r="H407" t="str">
            <v>13928993683</v>
          </cell>
          <cell r="I407" t="str">
            <v>罗珠</v>
          </cell>
          <cell r="J407" t="str">
            <v>020-82781278</v>
          </cell>
          <cell r="K407" t="str">
            <v>民非</v>
          </cell>
          <cell r="L407" t="str">
            <v>民办学校</v>
          </cell>
          <cell r="M407" t="str">
            <v>教育</v>
          </cell>
          <cell r="N407" t="str">
            <v> 广州市增城区新塘镇太平洋工业区7路3号</v>
          </cell>
        </row>
        <row r="408">
          <cell r="D408" t="str">
            <v>广州市增城区金宝加蒙特幼儿园</v>
          </cell>
          <cell r="E408" t="str">
            <v>2013-03-22</v>
          </cell>
          <cell r="F408" t="str">
            <v>增城区教育局</v>
          </cell>
          <cell r="G408" t="str">
            <v>吴冠佑</v>
          </cell>
          <cell r="H408" t="str">
            <v>13688887788</v>
          </cell>
          <cell r="I408" t="str">
            <v>王雨红</v>
          </cell>
          <cell r="J408" t="str">
            <v>020-62287788</v>
          </cell>
          <cell r="K408" t="str">
            <v>民非</v>
          </cell>
          <cell r="L408" t="str">
            <v>民办学校</v>
          </cell>
          <cell r="M408" t="str">
            <v>教育</v>
          </cell>
          <cell r="N408" t="str">
            <v> 广州市增城区永宁街汽车城东路330号</v>
          </cell>
        </row>
        <row r="409">
          <cell r="D409" t="str">
            <v>广州市增城区地中海贫血志愿者协会</v>
          </cell>
          <cell r="E409" t="str">
            <v>2013-03-18</v>
          </cell>
          <cell r="F409" t="str">
            <v>广州市增城区人民政府相关职能部门</v>
          </cell>
          <cell r="G409" t="str">
            <v>温小娴</v>
          </cell>
          <cell r="H409" t="str">
            <v/>
          </cell>
          <cell r="I409" t="str">
            <v>张婧柔</v>
          </cell>
          <cell r="J409" t="str">
            <v>19124669923</v>
          </cell>
          <cell r="K409" t="str">
            <v>社团</v>
          </cell>
          <cell r="L409" t="str">
            <v>一般性社团</v>
          </cell>
          <cell r="M409" t="str">
            <v>社会服务</v>
          </cell>
          <cell r="N409" t="str">
            <v>广州市增城区荔城街怡景街首层56号</v>
          </cell>
        </row>
        <row r="410">
          <cell r="D410" t="str">
            <v>广州市增城区蓝十字卫生教育培训中心</v>
          </cell>
          <cell r="E410" t="str">
            <v>2013-03-15</v>
          </cell>
          <cell r="F410" t="str">
            <v>广州市增城区教育局</v>
          </cell>
          <cell r="G410" t="str">
            <v>王雪</v>
          </cell>
          <cell r="H410" t="str">
            <v/>
          </cell>
          <cell r="I410" t="str">
            <v>钟洁怡</v>
          </cell>
          <cell r="J410" t="str">
            <v>18902222736</v>
          </cell>
          <cell r="K410" t="str">
            <v>民非</v>
          </cell>
          <cell r="L410" t="str">
            <v>民办学校</v>
          </cell>
          <cell r="M410" t="str">
            <v>教育</v>
          </cell>
          <cell r="N410" t="str">
            <v> 广州市增城区新塘大道中6号</v>
          </cell>
        </row>
        <row r="411">
          <cell r="D411" t="str">
            <v>广州市增城区爱心公社社区志愿中心</v>
          </cell>
          <cell r="E411" t="str">
            <v>2013-02-28</v>
          </cell>
          <cell r="F411" t="str">
            <v>广州市增城区人民政府相关职能部门</v>
          </cell>
          <cell r="G411" t="str">
            <v>陈国辉</v>
          </cell>
          <cell r="H411" t="str">
            <v>13802500371</v>
          </cell>
          <cell r="I411" t="str">
            <v>王海燕</v>
          </cell>
          <cell r="J411" t="str">
            <v>13660590110</v>
          </cell>
          <cell r="K411" t="str">
            <v>民非</v>
          </cell>
          <cell r="L411" t="str">
            <v>民办非企业单位</v>
          </cell>
          <cell r="M411" t="str">
            <v>社会服务</v>
          </cell>
          <cell r="N411" t="str">
            <v> 广州市增城区新塘凤凰城凤妍苑4街活动中心综合楼3楼301房</v>
          </cell>
        </row>
        <row r="412">
          <cell r="D412" t="str">
            <v>广州市增城区心之光社会工作服务中心</v>
          </cell>
          <cell r="E412" t="str">
            <v>2013-02-22</v>
          </cell>
          <cell r="F412" t="str">
            <v>广州市增城区人民政府相关职能部门</v>
          </cell>
          <cell r="G412" t="str">
            <v>卢小莲</v>
          </cell>
          <cell r="H412" t="str">
            <v/>
          </cell>
          <cell r="I412" t="str">
            <v>罗元彩</v>
          </cell>
          <cell r="J412" t="str">
            <v>13450215630</v>
          </cell>
          <cell r="K412" t="str">
            <v>民非</v>
          </cell>
          <cell r="L412" t="str">
            <v>民办非企业单位</v>
          </cell>
          <cell r="M412" t="str">
            <v>社会服务</v>
          </cell>
          <cell r="N412" t="str">
            <v>广州市增城区荔城街夏街大道97号501房</v>
          </cell>
        </row>
        <row r="413">
          <cell r="D413" t="str">
            <v>广州市职大职业培训学校</v>
          </cell>
          <cell r="E413" t="str">
            <v>2013-02-22</v>
          </cell>
          <cell r="F413" t="str">
            <v>广州市增城区人力资源和社会保障局</v>
          </cell>
          <cell r="G413" t="str">
            <v>刘民章</v>
          </cell>
          <cell r="H413" t="str">
            <v/>
          </cell>
          <cell r="I413" t="str">
            <v>杨小艳</v>
          </cell>
          <cell r="J413" t="str">
            <v>82768796</v>
          </cell>
          <cell r="K413" t="str">
            <v>民非</v>
          </cell>
          <cell r="L413" t="str">
            <v>民办学校</v>
          </cell>
          <cell r="M413" t="str">
            <v>其他</v>
          </cell>
          <cell r="N413" t="str">
            <v> 广州市增城区新塘镇新塘大道中6号</v>
          </cell>
        </row>
        <row r="414">
          <cell r="D414" t="str">
            <v>广州市增城区博海职业培训学校</v>
          </cell>
          <cell r="E414" t="str">
            <v>2013-01-06</v>
          </cell>
          <cell r="F414" t="str">
            <v>增城区人力资源和社会保障局</v>
          </cell>
          <cell r="G414" t="str">
            <v>陈伟忠</v>
          </cell>
          <cell r="H414" t="str">
            <v>13346439328</v>
          </cell>
          <cell r="I414" t="str">
            <v>李桢源</v>
          </cell>
          <cell r="J414" t="str">
            <v>020-82668879</v>
          </cell>
          <cell r="K414" t="str">
            <v>民非</v>
          </cell>
          <cell r="L414" t="str">
            <v>民办学校</v>
          </cell>
          <cell r="M414" t="str">
            <v>教育</v>
          </cell>
          <cell r="N414" t="str">
            <v> 广州市增城区荔城街园墩路63.65号</v>
          </cell>
        </row>
        <row r="415">
          <cell r="D415" t="str">
            <v>广州市增城区德立教育培训中心</v>
          </cell>
          <cell r="E415" t="str">
            <v>2012-12-25</v>
          </cell>
          <cell r="F415" t="str">
            <v>广州市增城区教育局</v>
          </cell>
          <cell r="G415" t="str">
            <v>王祝平</v>
          </cell>
          <cell r="H415" t="str">
            <v>13509286001</v>
          </cell>
          <cell r="I415" t="str">
            <v>古伙娣</v>
          </cell>
          <cell r="J415" t="str">
            <v>32857282</v>
          </cell>
          <cell r="K415" t="str">
            <v>民非</v>
          </cell>
          <cell r="L415" t="str">
            <v>民办学校</v>
          </cell>
          <cell r="M415" t="str">
            <v>教育</v>
          </cell>
          <cell r="N415" t="str">
            <v>广州市增城区荔城街荔城大道26号201铺</v>
          </cell>
        </row>
        <row r="416">
          <cell r="D416" t="str">
            <v>广州市增城区恒盛太极拳健身中心</v>
          </cell>
          <cell r="E416" t="str">
            <v>2012-11-07</v>
          </cell>
          <cell r="F416" t="str">
            <v>增城区体育发展中心</v>
          </cell>
          <cell r="G416" t="str">
            <v>黄文乾</v>
          </cell>
          <cell r="H416" t="str">
            <v>13430273078</v>
          </cell>
          <cell r="I416" t="str">
            <v>黄文乾</v>
          </cell>
          <cell r="J416" t="str">
            <v>82756554</v>
          </cell>
          <cell r="K416" t="str">
            <v>民非</v>
          </cell>
          <cell r="L416" t="str">
            <v>民办非企业单位</v>
          </cell>
          <cell r="M416" t="str">
            <v>体育</v>
          </cell>
          <cell r="N416" t="str">
            <v>广东省广州市增城区荔城街荔星大道北2号之二十六二楼</v>
          </cell>
        </row>
        <row r="417">
          <cell r="D417" t="str">
            <v>广州市增城区档案学会</v>
          </cell>
          <cell r="E417" t="str">
            <v>2012-10-24</v>
          </cell>
          <cell r="F417" t="str">
            <v>广州市增城区档案局</v>
          </cell>
          <cell r="G417" t="str">
            <v>梁小敏</v>
          </cell>
          <cell r="H417" t="str">
            <v/>
          </cell>
          <cell r="I417" t="str">
            <v>温敏聪</v>
          </cell>
          <cell r="J417" t="str">
            <v>82622109</v>
          </cell>
          <cell r="K417" t="str">
            <v>社团</v>
          </cell>
          <cell r="L417" t="str">
            <v>一般性社团</v>
          </cell>
          <cell r="M417" t="str">
            <v>其他</v>
          </cell>
          <cell r="N417" t="str">
            <v>广州市增城区荔城街府佑路138号城市馆二楼</v>
          </cell>
        </row>
        <row r="418">
          <cell r="D418" t="str">
            <v>广州市增城区伟家幼儿园</v>
          </cell>
          <cell r="E418" t="str">
            <v>2012-10-17</v>
          </cell>
          <cell r="F418" t="str">
            <v>增城区教育局</v>
          </cell>
          <cell r="G418" t="str">
            <v>叶施麟</v>
          </cell>
          <cell r="H418" t="str">
            <v>13480255111</v>
          </cell>
          <cell r="I418" t="str">
            <v>刘雪婷</v>
          </cell>
          <cell r="J418" t="str">
            <v>020-61719293</v>
          </cell>
          <cell r="K418" t="str">
            <v>民非</v>
          </cell>
          <cell r="L418" t="str">
            <v>民办学校</v>
          </cell>
          <cell r="M418" t="str">
            <v>教育</v>
          </cell>
          <cell r="N418" t="str">
            <v> 广州市增城区永宁街永和长岗中心区</v>
          </cell>
        </row>
        <row r="419">
          <cell r="D419" t="str">
            <v>广州市增城区青少年知心服务中心</v>
          </cell>
          <cell r="E419" t="str">
            <v>2012-10-15</v>
          </cell>
          <cell r="F419" t="str">
            <v>增城区人民政府相关职能部门</v>
          </cell>
          <cell r="G419" t="str">
            <v>邓兵</v>
          </cell>
          <cell r="H419" t="str">
            <v>18826262178</v>
          </cell>
          <cell r="I419" t="str">
            <v>叶建平</v>
          </cell>
          <cell r="J419" t="str">
            <v>020-26228036</v>
          </cell>
          <cell r="K419" t="str">
            <v>民非</v>
          </cell>
          <cell r="L419" t="str">
            <v>民办非企业单位</v>
          </cell>
          <cell r="M419" t="str">
            <v>社会服务</v>
          </cell>
          <cell r="N419" t="str">
            <v>广州市增城区增江街沿江东三路15号S区35号</v>
          </cell>
        </row>
        <row r="420">
          <cell r="D420" t="str">
            <v>增城市阳光社会工作服务中心</v>
          </cell>
          <cell r="E420" t="str">
            <v>2012-10-11</v>
          </cell>
          <cell r="F420" t="str">
            <v>增城区人民政府相关职能部门</v>
          </cell>
          <cell r="G420" t="str">
            <v>朱雁显</v>
          </cell>
          <cell r="H420" t="str">
            <v>13500225493</v>
          </cell>
          <cell r="I420" t="str">
            <v/>
          </cell>
          <cell r="J420" t="str">
            <v/>
          </cell>
          <cell r="K420" t="str">
            <v>民非</v>
          </cell>
          <cell r="L420" t="str">
            <v>民办非企业单位</v>
          </cell>
          <cell r="M420" t="str">
            <v>社会服务</v>
          </cell>
          <cell r="N420" t="str">
            <v> 广州市增城区荔城街荔乡路63号</v>
          </cell>
        </row>
        <row r="421">
          <cell r="D421" t="str">
            <v>广州市增城区六一幼儿园</v>
          </cell>
          <cell r="E421" t="str">
            <v>2012-09-28</v>
          </cell>
          <cell r="F421" t="str">
            <v>增城区教育局</v>
          </cell>
          <cell r="G421" t="str">
            <v>黄耀华</v>
          </cell>
          <cell r="H421" t="str">
            <v>13527712597</v>
          </cell>
          <cell r="I421" t="str">
            <v>石秀琴</v>
          </cell>
          <cell r="J421" t="str">
            <v>26223657</v>
          </cell>
          <cell r="K421" t="str">
            <v>民非</v>
          </cell>
          <cell r="L421" t="str">
            <v>民办学校</v>
          </cell>
          <cell r="M421" t="str">
            <v>教育</v>
          </cell>
          <cell r="N421" t="str">
            <v>广州市增城区荔城街庆丰村洋群路1号</v>
          </cell>
        </row>
        <row r="422">
          <cell r="D422" t="str">
            <v>广州市增城区天恩幼儿园</v>
          </cell>
          <cell r="E422" t="str">
            <v>2012-09-05</v>
          </cell>
          <cell r="F422" t="str">
            <v>增城区教育局</v>
          </cell>
          <cell r="G422" t="str">
            <v>杨慧霞</v>
          </cell>
          <cell r="H422" t="str">
            <v>13922372080</v>
          </cell>
          <cell r="I422" t="str">
            <v>杨慧霞</v>
          </cell>
          <cell r="J422" t="str">
            <v>32832883</v>
          </cell>
          <cell r="K422" t="str">
            <v>民非</v>
          </cell>
          <cell r="L422" t="str">
            <v>民办学校</v>
          </cell>
          <cell r="M422" t="str">
            <v>教育</v>
          </cell>
          <cell r="N422" t="str">
            <v> 广州市增城区荔城街荔城大道308号</v>
          </cell>
        </row>
        <row r="423">
          <cell r="D423" t="str">
            <v>广州智慧家庭技术标准促进中心</v>
          </cell>
          <cell r="E423" t="str">
            <v>2012-08-28</v>
          </cell>
          <cell r="F423" t="str">
            <v> 广州市增城区科技工业商务和信息化局</v>
          </cell>
          <cell r="G423" t="str">
            <v>唐伟文</v>
          </cell>
          <cell r="H423" t="str">
            <v>18665026561</v>
          </cell>
          <cell r="I423" t="str">
            <v>吴金宇</v>
          </cell>
          <cell r="J423" t="str">
            <v>13078294253</v>
          </cell>
          <cell r="K423" t="str">
            <v>民非</v>
          </cell>
          <cell r="L423" t="str">
            <v>民办非企业单位</v>
          </cell>
          <cell r="M423" t="str">
            <v>科学研究</v>
          </cell>
          <cell r="N423" t="str">
            <v>广州市增城区新城大道400号增城低碳总部园新城创业中心14号楼605</v>
          </cell>
        </row>
        <row r="424">
          <cell r="D424" t="str">
            <v>增城市一一四黄页商业服务协会</v>
          </cell>
          <cell r="E424" t="str">
            <v>2012-08-13</v>
          </cell>
          <cell r="F424" t="str">
            <v> 广州市增城区人民政府相关职能部门</v>
          </cell>
          <cell r="G424" t="str">
            <v>林天来</v>
          </cell>
          <cell r="H424" t="str">
            <v/>
          </cell>
          <cell r="I424" t="str">
            <v>林天来</v>
          </cell>
          <cell r="J424" t="str">
            <v>15918838988</v>
          </cell>
          <cell r="K424" t="str">
            <v>社团</v>
          </cell>
          <cell r="L424" t="str">
            <v>一般性社团</v>
          </cell>
          <cell r="M424" t="str">
            <v>其他</v>
          </cell>
          <cell r="N424" t="str">
            <v>增城市荔城街碧桂园翠湖山畔312号</v>
          </cell>
        </row>
        <row r="425">
          <cell r="D425" t="str">
            <v>增城市增桂商会</v>
          </cell>
          <cell r="E425" t="str">
            <v>2012-07-31</v>
          </cell>
          <cell r="F425" t="str">
            <v>增城市工商业联合会</v>
          </cell>
          <cell r="G425" t="str">
            <v>潘剑辉</v>
          </cell>
          <cell r="H425" t="str">
            <v/>
          </cell>
          <cell r="I425" t="str">
            <v/>
          </cell>
          <cell r="J425" t="str">
            <v/>
          </cell>
          <cell r="K425" t="str">
            <v>社团</v>
          </cell>
          <cell r="L425" t="str">
            <v>一般性社团</v>
          </cell>
          <cell r="M425" t="str">
            <v>工商业服务</v>
          </cell>
          <cell r="N425" t="str">
            <v>增城市荔城街西城路31号</v>
          </cell>
        </row>
        <row r="426">
          <cell r="D426" t="str">
            <v>广州市增城区未来星教育培训中心</v>
          </cell>
          <cell r="E426" t="str">
            <v>2012-07-02</v>
          </cell>
          <cell r="F426" t="str">
            <v>广州市增城区教育局</v>
          </cell>
          <cell r="G426" t="str">
            <v>饶裕文</v>
          </cell>
          <cell r="H426" t="str">
            <v>15800007817</v>
          </cell>
          <cell r="I426" t="str">
            <v>罗志平</v>
          </cell>
          <cell r="J426" t="str">
            <v>18122362866</v>
          </cell>
          <cell r="K426" t="str">
            <v>民非</v>
          </cell>
          <cell r="L426" t="str">
            <v>民办学校</v>
          </cell>
          <cell r="M426" t="str">
            <v>教育</v>
          </cell>
          <cell r="N426" t="str">
            <v>广州市增城区新塘大道西39号3楼</v>
          </cell>
        </row>
        <row r="427">
          <cell r="D427" t="str">
            <v>广州市增城区中新镇中新片区社区居家养老服务部</v>
          </cell>
          <cell r="E427" t="str">
            <v>2012-05-31</v>
          </cell>
          <cell r="F427" t="str">
            <v>增城区人民政府相关职能部门</v>
          </cell>
          <cell r="G427" t="str">
            <v>黄秀英</v>
          </cell>
          <cell r="H427" t="str">
            <v>13824431515</v>
          </cell>
          <cell r="I427" t="str">
            <v>朱嘉敏</v>
          </cell>
          <cell r="J427" t="str">
            <v>82867721</v>
          </cell>
          <cell r="K427" t="str">
            <v>民非</v>
          </cell>
          <cell r="L427" t="str">
            <v>民办非企业单位</v>
          </cell>
          <cell r="M427" t="str">
            <v>社会服务</v>
          </cell>
          <cell r="N427" t="str">
            <v>广州市增城区中新镇中福路13号</v>
          </cell>
        </row>
        <row r="428">
          <cell r="D428" t="str">
            <v>广州市增城区石滩镇石滩片区社区居家养老服务部</v>
          </cell>
          <cell r="E428" t="str">
            <v>2012-05-31</v>
          </cell>
          <cell r="F428" t="str">
            <v>广州市增城区人民政府相关职能部门</v>
          </cell>
          <cell r="G428" t="str">
            <v>洪友彬</v>
          </cell>
          <cell r="H428" t="str">
            <v>13570442851</v>
          </cell>
          <cell r="I428" t="str">
            <v>邱房君</v>
          </cell>
          <cell r="J428" t="str">
            <v>13570442851</v>
          </cell>
          <cell r="K428" t="str">
            <v>民非</v>
          </cell>
          <cell r="L428" t="str">
            <v>民办非企业单位</v>
          </cell>
          <cell r="M428" t="str">
            <v>社会服务</v>
          </cell>
          <cell r="N428" t="str">
            <v> 广州市增城区石滩镇前进路11号</v>
          </cell>
        </row>
        <row r="429">
          <cell r="D429" t="str">
            <v>广州市增城区石滩镇三江片区社区居家养老服务部</v>
          </cell>
          <cell r="E429" t="str">
            <v>2012-05-31</v>
          </cell>
          <cell r="F429" t="str">
            <v>广州市增城区人民政府相关职能部门</v>
          </cell>
          <cell r="G429" t="str">
            <v>姚子良</v>
          </cell>
          <cell r="H429" t="str">
            <v>13928911613</v>
          </cell>
          <cell r="I429" t="str">
            <v>陈叔文</v>
          </cell>
          <cell r="J429" t="str">
            <v>82916909</v>
          </cell>
          <cell r="K429" t="str">
            <v>民非</v>
          </cell>
          <cell r="L429" t="str">
            <v>民办非企业单位</v>
          </cell>
          <cell r="M429" t="str">
            <v>社会服务</v>
          </cell>
          <cell r="N429" t="str">
            <v> 广州市增城区石滩镇三江中山中路19号</v>
          </cell>
        </row>
        <row r="430">
          <cell r="D430" t="str">
            <v>广州市增城区永宁街社区居家养老服务部</v>
          </cell>
          <cell r="E430" t="str">
            <v>2012-05-31</v>
          </cell>
          <cell r="F430" t="str">
            <v>增城区人民政府相关职能部门</v>
          </cell>
          <cell r="G430" t="str">
            <v>高博文</v>
          </cell>
          <cell r="H430" t="str">
            <v>13928900803</v>
          </cell>
          <cell r="I430" t="str">
            <v>罗洁</v>
          </cell>
          <cell r="J430" t="str">
            <v>82971273</v>
          </cell>
          <cell r="K430" t="str">
            <v>民非</v>
          </cell>
          <cell r="L430" t="str">
            <v>民办非企业单位</v>
          </cell>
          <cell r="M430" t="str">
            <v>社会服务</v>
          </cell>
          <cell r="N430" t="str">
            <v> 广州市增城区新塘镇永和永联路一街2号永和居委会</v>
          </cell>
        </row>
        <row r="431">
          <cell r="D431" t="str">
            <v>广州市增城区仙村镇社区居家养老服务部</v>
          </cell>
          <cell r="E431" t="str">
            <v>2012-05-31</v>
          </cell>
          <cell r="F431" t="str">
            <v>增城区人民政府相关职能部门</v>
          </cell>
          <cell r="G431" t="str">
            <v>梁文森</v>
          </cell>
          <cell r="H431" t="str">
            <v>13928906052</v>
          </cell>
          <cell r="I431" t="str">
            <v>李红霞</v>
          </cell>
          <cell r="J431" t="str">
            <v>18148766063</v>
          </cell>
          <cell r="K431" t="str">
            <v>民非</v>
          </cell>
          <cell r="L431" t="str">
            <v>民办非企业单位</v>
          </cell>
          <cell r="M431" t="str">
            <v>社会服务</v>
          </cell>
          <cell r="N431" t="str">
            <v>广州市增城区仙村镇仙村一路42号</v>
          </cell>
        </row>
        <row r="432">
          <cell r="D432" t="str">
            <v>广州市增城区正果镇社区居家养老服务部</v>
          </cell>
          <cell r="E432" t="str">
            <v>2012-05-31</v>
          </cell>
          <cell r="F432" t="str">
            <v>增城区人民政府相关职能部门</v>
          </cell>
          <cell r="G432" t="str">
            <v>梁浩锐</v>
          </cell>
          <cell r="H432" t="str">
            <v>13002090098</v>
          </cell>
          <cell r="I432" t="str">
            <v>吴红梅</v>
          </cell>
          <cell r="J432" t="str">
            <v>82811581</v>
          </cell>
          <cell r="K432" t="str">
            <v>民非</v>
          </cell>
          <cell r="L432" t="str">
            <v>民办非企业单位</v>
          </cell>
          <cell r="M432" t="str">
            <v>社会服务</v>
          </cell>
          <cell r="N432" t="str">
            <v>正果镇正果大道池田开发区内(广州市增城区正果镇敬老院一楼106室)</v>
          </cell>
        </row>
        <row r="433">
          <cell r="D433" t="str">
            <v>广州市增城区小楼镇社区居家养老服务部</v>
          </cell>
          <cell r="E433" t="str">
            <v>2012-05-31</v>
          </cell>
          <cell r="F433" t="str">
            <v>增城区人民政府相关职能部门</v>
          </cell>
          <cell r="G433" t="str">
            <v>李泳衡</v>
          </cell>
          <cell r="H433" t="str">
            <v>13724043793</v>
          </cell>
          <cell r="I433" t="str">
            <v>刘浩敏</v>
          </cell>
          <cell r="J433" t="str">
            <v>82841505</v>
          </cell>
          <cell r="K433" t="str">
            <v>民非</v>
          </cell>
          <cell r="L433" t="str">
            <v>民办非企业单位</v>
          </cell>
          <cell r="M433" t="str">
            <v>社会服务</v>
          </cell>
          <cell r="N433" t="str">
            <v> 广州市增城区小楼镇小楼墟</v>
          </cell>
        </row>
        <row r="434">
          <cell r="D434" t="str">
            <v>广州市增城区中新镇福和片区社区居家养老服务部</v>
          </cell>
          <cell r="E434" t="str">
            <v>2012-05-31</v>
          </cell>
          <cell r="F434" t="str">
            <v>增城区人民政府相关职能部门</v>
          </cell>
          <cell r="G434" t="str">
            <v>龚伟明</v>
          </cell>
          <cell r="H434" t="str">
            <v>13609290045</v>
          </cell>
          <cell r="I434" t="str">
            <v>刘民栋</v>
          </cell>
          <cell r="J434" t="str">
            <v>82866202</v>
          </cell>
          <cell r="K434" t="str">
            <v>民非</v>
          </cell>
          <cell r="L434" t="str">
            <v>民办非企业单位</v>
          </cell>
          <cell r="M434" t="str">
            <v>社会服务</v>
          </cell>
          <cell r="N434" t="str">
            <v> 广州市增城区中新镇福和月芳路58号</v>
          </cell>
        </row>
        <row r="435">
          <cell r="D435" t="str">
            <v>增城市汽车空调制冷剂行业协会</v>
          </cell>
          <cell r="E435" t="str">
            <v>2012-05-29</v>
          </cell>
          <cell r="F435" t="str">
            <v>广州市增城区人民政府相关职能部门</v>
          </cell>
          <cell r="G435" t="str">
            <v>谢锦聪</v>
          </cell>
          <cell r="H435" t="str">
            <v/>
          </cell>
          <cell r="I435" t="str">
            <v/>
          </cell>
          <cell r="J435" t="str">
            <v/>
          </cell>
          <cell r="K435" t="str">
            <v>社团</v>
          </cell>
          <cell r="L435" t="str">
            <v>行业协会</v>
          </cell>
          <cell r="M435" t="str">
            <v>工商业服务</v>
          </cell>
          <cell r="N435" t="str">
            <v>增城市荔城街开园中路68号</v>
          </cell>
        </row>
        <row r="436">
          <cell r="D436" t="str">
            <v>广州市增城区卓越教育培训中心</v>
          </cell>
          <cell r="E436" t="str">
            <v>2012-05-15</v>
          </cell>
          <cell r="F436" t="str">
            <v>增城区教育局</v>
          </cell>
          <cell r="G436" t="str">
            <v>周贵</v>
          </cell>
          <cell r="H436" t="str">
            <v>18988851878 18922345789</v>
          </cell>
          <cell r="I436" t="str">
            <v>肖敏莹</v>
          </cell>
          <cell r="J436" t="str">
            <v>13824408686</v>
          </cell>
          <cell r="K436" t="str">
            <v>民非</v>
          </cell>
          <cell r="L436" t="str">
            <v>民办学校</v>
          </cell>
          <cell r="M436" t="str">
            <v>教育</v>
          </cell>
          <cell r="N436" t="str">
            <v> 广州市增城区新塘镇新塘大道中28号</v>
          </cell>
        </row>
        <row r="437">
          <cell r="D437" t="str">
            <v>广州市增城区时代幼儿园</v>
          </cell>
          <cell r="E437" t="str">
            <v>2012-04-06</v>
          </cell>
          <cell r="F437" t="str">
            <v>增城区教育局</v>
          </cell>
          <cell r="G437" t="str">
            <v>赖育雄</v>
          </cell>
          <cell r="H437" t="str">
            <v>13433932444</v>
          </cell>
          <cell r="I437" t="str">
            <v>湛秀英</v>
          </cell>
          <cell r="J437" t="str">
            <v>020-82638986</v>
          </cell>
          <cell r="K437" t="str">
            <v>民非</v>
          </cell>
          <cell r="L437" t="str">
            <v>民办学校</v>
          </cell>
          <cell r="M437" t="str">
            <v>教育</v>
          </cell>
          <cell r="N437" t="str">
            <v> 广州市增城区荔城街荔城大道陂吓路</v>
          </cell>
        </row>
        <row r="438">
          <cell r="D438" t="str">
            <v>增城市车友自驾旅游协会</v>
          </cell>
          <cell r="E438" t="str">
            <v>2012-04-06</v>
          </cell>
          <cell r="F438" t="str">
            <v>广州市增城区文化广电旅游体育局</v>
          </cell>
          <cell r="G438" t="str">
            <v>贾海健</v>
          </cell>
          <cell r="H438" t="str">
            <v/>
          </cell>
          <cell r="I438" t="str">
            <v>潘小兰</v>
          </cell>
          <cell r="J438" t="str">
            <v>32822365</v>
          </cell>
          <cell r="K438" t="str">
            <v>社团</v>
          </cell>
          <cell r="L438" t="str">
            <v>一般性社团</v>
          </cell>
          <cell r="M438" t="str">
            <v>职业及从业者组织</v>
          </cell>
          <cell r="N438" t="str">
            <v>增城市荔城街荔景大道北212号</v>
          </cell>
        </row>
        <row r="439">
          <cell r="D439" t="str">
            <v>增城市退休职工俱乐部</v>
          </cell>
          <cell r="E439" t="str">
            <v>2012-03-14</v>
          </cell>
          <cell r="F439" t="str">
            <v>增城区体育发展中心</v>
          </cell>
          <cell r="G439" t="str">
            <v>叶少明</v>
          </cell>
          <cell r="H439" t="str">
            <v>18819821933</v>
          </cell>
          <cell r="I439" t="str">
            <v>叶少明</v>
          </cell>
          <cell r="J439" t="str">
            <v>18819821933</v>
          </cell>
          <cell r="K439" t="str">
            <v>民非</v>
          </cell>
          <cell r="L439" t="str">
            <v>民办非企业单位</v>
          </cell>
          <cell r="M439" t="str">
            <v>其他</v>
          </cell>
          <cell r="N439" t="str">
            <v> 广州市增城区荔城街挂绿南一巷13号</v>
          </cell>
        </row>
        <row r="440">
          <cell r="D440" t="str">
            <v>广州市增城区天英教育培训中心</v>
          </cell>
          <cell r="E440" t="str">
            <v>2012-02-22</v>
          </cell>
          <cell r="F440" t="str">
            <v>广州市增城区教育局</v>
          </cell>
          <cell r="G440" t="str">
            <v>朱满棠</v>
          </cell>
          <cell r="H440" t="str">
            <v>13725257637</v>
          </cell>
          <cell r="I440" t="str">
            <v>朱满棠</v>
          </cell>
          <cell r="J440" t="str">
            <v>020-82611876</v>
          </cell>
          <cell r="K440" t="str">
            <v>民非</v>
          </cell>
          <cell r="L440" t="str">
            <v>民办学校</v>
          </cell>
          <cell r="M440" t="str">
            <v>教育</v>
          </cell>
          <cell r="N440" t="str">
            <v> 广州市增城区荔城街健生西路14号2栋109房、201房</v>
          </cell>
        </row>
        <row r="441">
          <cell r="D441" t="str">
            <v>广州市增城区新塘牛仔服装创新服务中心</v>
          </cell>
          <cell r="E441" t="str">
            <v>2012-02-14</v>
          </cell>
          <cell r="F441" t="str">
            <v> 广州市增城区科技工业商务和信息化局</v>
          </cell>
          <cell r="G441" t="str">
            <v>林国寿</v>
          </cell>
          <cell r="H441" t="str">
            <v>13418168688</v>
          </cell>
          <cell r="I441" t="str">
            <v>谭秀梅</v>
          </cell>
          <cell r="J441" t="str">
            <v>13533222280</v>
          </cell>
          <cell r="K441" t="str">
            <v>民非</v>
          </cell>
          <cell r="L441" t="str">
            <v>民办非企业单位</v>
          </cell>
          <cell r="M441" t="str">
            <v>其他</v>
          </cell>
          <cell r="N441" t="str">
            <v>广州市增城区新塘镇牛仔路216号4屋4A038室</v>
          </cell>
        </row>
        <row r="442">
          <cell r="D442" t="str">
            <v>广州市增城区欢乐幼儿园</v>
          </cell>
          <cell r="E442" t="str">
            <v>2012-01-12</v>
          </cell>
          <cell r="F442" t="str">
            <v>增城区教育局</v>
          </cell>
          <cell r="G442" t="str">
            <v>罗伟雄</v>
          </cell>
          <cell r="H442" t="str">
            <v>13168856339</v>
          </cell>
          <cell r="I442" t="str">
            <v>李小丹</v>
          </cell>
          <cell r="J442" t="str">
            <v>26232318</v>
          </cell>
          <cell r="K442" t="str">
            <v>民非</v>
          </cell>
          <cell r="L442" t="str">
            <v>民办学校</v>
          </cell>
          <cell r="M442" t="str">
            <v>教育</v>
          </cell>
          <cell r="N442" t="str">
            <v> 广州市增城区永宁街翟洞村上邹街14号之1</v>
          </cell>
        </row>
        <row r="443">
          <cell r="D443" t="str">
            <v>广州市增城区顺欣幼儿园</v>
          </cell>
          <cell r="E443" t="str">
            <v>2012-01-10</v>
          </cell>
          <cell r="F443" t="str">
            <v>广州市增城区教育局</v>
          </cell>
          <cell r="G443" t="str">
            <v>陈焕弟</v>
          </cell>
          <cell r="H443" t="str">
            <v>13602221218</v>
          </cell>
          <cell r="I443" t="str">
            <v>陈凯敏</v>
          </cell>
          <cell r="J443" t="str">
            <v>13500224911</v>
          </cell>
          <cell r="K443" t="str">
            <v>民非</v>
          </cell>
          <cell r="L443" t="str">
            <v>民办学校</v>
          </cell>
          <cell r="M443" t="str">
            <v>教育</v>
          </cell>
          <cell r="N443" t="str">
            <v> 广州市增城区新塘镇荔新十二路98号</v>
          </cell>
        </row>
        <row r="444">
          <cell r="D444" t="str">
            <v>广州市增城区夏埔育才幼儿园</v>
          </cell>
          <cell r="E444" t="str">
            <v>2011-12-14</v>
          </cell>
          <cell r="F444" t="str">
            <v>增城区教育局</v>
          </cell>
          <cell r="G444" t="str">
            <v>王德辉</v>
          </cell>
          <cell r="H444" t="str">
            <v>13352862698</v>
          </cell>
          <cell r="I444" t="str">
            <v>魏飞明</v>
          </cell>
          <cell r="J444" t="str">
            <v>32916812</v>
          </cell>
          <cell r="K444" t="str">
            <v>民非</v>
          </cell>
          <cell r="L444" t="str">
            <v>民办学校</v>
          </cell>
          <cell r="M444" t="str">
            <v>教育</v>
          </cell>
          <cell r="N444" t="str">
            <v> 广州市增城区新塘镇南埔村夏埔东街11巷1号</v>
          </cell>
        </row>
        <row r="445">
          <cell r="D445" t="str">
            <v>广州市增城区棋艺协会</v>
          </cell>
          <cell r="E445" t="str">
            <v>2011-10-26</v>
          </cell>
          <cell r="F445" t="str">
            <v> 广州市增城区人民政府相关职能部门</v>
          </cell>
          <cell r="G445" t="str">
            <v>聂凯</v>
          </cell>
          <cell r="H445" t="str">
            <v/>
          </cell>
          <cell r="I445" t="str">
            <v>王娜</v>
          </cell>
          <cell r="J445" t="str">
            <v>02082630030</v>
          </cell>
          <cell r="K445" t="str">
            <v>社团</v>
          </cell>
          <cell r="L445" t="str">
            <v>一般性社团</v>
          </cell>
          <cell r="M445" t="str">
            <v>体育</v>
          </cell>
          <cell r="N445" t="str">
            <v>广州市增城区荔城街园圃路66号</v>
          </cell>
        </row>
        <row r="446">
          <cell r="D446" t="str">
            <v>广州市增城区围棋协会</v>
          </cell>
          <cell r="E446" t="str">
            <v>2011-10-24</v>
          </cell>
          <cell r="F446" t="str">
            <v>广州市增城区文化广电旅游体育局</v>
          </cell>
          <cell r="G446" t="str">
            <v>张维</v>
          </cell>
          <cell r="H446" t="str">
            <v>13392614121</v>
          </cell>
          <cell r="I446" t="str">
            <v>蔡剑乐</v>
          </cell>
          <cell r="J446" t="str">
            <v>02032852831</v>
          </cell>
          <cell r="K446" t="str">
            <v>社团</v>
          </cell>
          <cell r="L446" t="str">
            <v>一般性社团</v>
          </cell>
          <cell r="M446" t="str">
            <v>体育</v>
          </cell>
          <cell r="N446" t="str">
            <v>广州市增城区荔城街荔景大道1号1幢201房</v>
          </cell>
        </row>
        <row r="447">
          <cell r="D447" t="str">
            <v>广州市增城区咏春拳协会</v>
          </cell>
          <cell r="E447" t="str">
            <v>2011-10-24</v>
          </cell>
          <cell r="F447" t="str">
            <v>广州市增城区文化广电旅游体育局</v>
          </cell>
          <cell r="G447" t="str">
            <v>刘建均</v>
          </cell>
          <cell r="H447" t="str">
            <v>13533016971</v>
          </cell>
          <cell r="I447" t="str">
            <v>张沛锋</v>
          </cell>
          <cell r="J447" t="str">
            <v>020-32851322</v>
          </cell>
          <cell r="K447" t="str">
            <v>社团</v>
          </cell>
          <cell r="L447" t="str">
            <v>一般性社团</v>
          </cell>
          <cell r="M447" t="str">
            <v>体育</v>
          </cell>
          <cell r="N447" t="str">
            <v>广州市增城区荔城街夏街大道130号2-3楼</v>
          </cell>
        </row>
        <row r="448">
          <cell r="D448" t="str">
            <v>广州市增城区善益行社会工作服务中心</v>
          </cell>
          <cell r="E448" t="str">
            <v>2011-10-24</v>
          </cell>
          <cell r="F448" t="str">
            <v>广州市增城区民政局</v>
          </cell>
          <cell r="G448" t="str">
            <v>刘亦民</v>
          </cell>
          <cell r="H448" t="str">
            <v>18022349066</v>
          </cell>
          <cell r="I448" t="str">
            <v>刘昭</v>
          </cell>
          <cell r="J448" t="str">
            <v>18022349066</v>
          </cell>
          <cell r="K448" t="str">
            <v>民非</v>
          </cell>
          <cell r="L448" t="str">
            <v>民办非企业单位</v>
          </cell>
          <cell r="M448" t="str">
            <v>社会服务</v>
          </cell>
          <cell r="N448" t="str">
            <v> 广州市增城区荔城街园圃路1号</v>
          </cell>
        </row>
        <row r="449">
          <cell r="D449" t="str">
            <v>广州市增城区金港湾幼儿园</v>
          </cell>
          <cell r="E449" t="str">
            <v>2011-10-24</v>
          </cell>
          <cell r="F449" t="str">
            <v>增城区教育局</v>
          </cell>
          <cell r="G449" t="str">
            <v>刘桂金</v>
          </cell>
          <cell r="H449" t="str">
            <v>13360032699</v>
          </cell>
          <cell r="I449" t="str">
            <v>朱礼英</v>
          </cell>
          <cell r="J449" t="str">
            <v>13360032699</v>
          </cell>
          <cell r="K449" t="str">
            <v>民非</v>
          </cell>
          <cell r="L449" t="str">
            <v>民办学校</v>
          </cell>
          <cell r="M449" t="str">
            <v>教育</v>
          </cell>
          <cell r="N449" t="str">
            <v> 广州市增城区新塘镇永和简村下枝元社</v>
          </cell>
        </row>
        <row r="450">
          <cell r="D450" t="str">
            <v>广州市增城区荔湖城外国语学校</v>
          </cell>
          <cell r="E450" t="str">
            <v>2011-10-08</v>
          </cell>
          <cell r="F450" t="str">
            <v>广州市增城区教育局</v>
          </cell>
          <cell r="G450" t="str">
            <v>杜齐才</v>
          </cell>
          <cell r="H450" t="str">
            <v/>
          </cell>
          <cell r="I450" t="str">
            <v>蒋彤彤</v>
          </cell>
          <cell r="J450" t="str">
            <v>13904839213</v>
          </cell>
          <cell r="K450" t="str">
            <v>民非</v>
          </cell>
          <cell r="L450" t="str">
            <v>民办学校</v>
          </cell>
          <cell r="M450" t="str">
            <v>教育</v>
          </cell>
          <cell r="N450" t="str">
            <v>广州市增城区永宁街新新大道15号(荔湖城)</v>
          </cell>
        </row>
        <row r="451">
          <cell r="D451" t="str">
            <v>广州市增城区房地产中介协会</v>
          </cell>
          <cell r="E451" t="str">
            <v>2011-09-26</v>
          </cell>
          <cell r="F451" t="str">
            <v>广州市增城区住房和城乡建设局</v>
          </cell>
          <cell r="G451" t="str">
            <v>张锡荣</v>
          </cell>
          <cell r="H451" t="str">
            <v/>
          </cell>
          <cell r="I451" t="str">
            <v>吴翠萍</v>
          </cell>
          <cell r="J451" t="str">
            <v>020-82711311</v>
          </cell>
          <cell r="K451" t="str">
            <v>社团</v>
          </cell>
          <cell r="L451" t="str">
            <v>一般性社团</v>
          </cell>
          <cell r="M451" t="str">
            <v>工商业服务</v>
          </cell>
          <cell r="N451" t="str">
            <v>广州市增城区荔新十二路96号31幢304房</v>
          </cell>
        </row>
        <row r="452">
          <cell r="D452" t="str">
            <v>广州市增城区利康青少年体育俱乐部</v>
          </cell>
          <cell r="E452" t="str">
            <v>2011-08-18</v>
          </cell>
          <cell r="F452" t="str">
            <v>广州市增城区教育局</v>
          </cell>
          <cell r="G452" t="str">
            <v>何志雄</v>
          </cell>
          <cell r="H452" t="str">
            <v>13609097876/13503076110</v>
          </cell>
          <cell r="I452" t="str">
            <v>何志雄</v>
          </cell>
          <cell r="J452" t="str">
            <v>82610585</v>
          </cell>
          <cell r="K452" t="str">
            <v>民非</v>
          </cell>
          <cell r="L452" t="str">
            <v>民办非企业单位</v>
          </cell>
          <cell r="M452" t="str">
            <v>体育</v>
          </cell>
          <cell r="N452" t="str">
            <v> 广州市增城区荔城街荔江路2号</v>
          </cell>
        </row>
        <row r="453">
          <cell r="D453" t="str">
            <v>广州市增城区南华自学考试辅导培训中心</v>
          </cell>
          <cell r="E453" t="str">
            <v>2011-08-01</v>
          </cell>
          <cell r="F453" t="str">
            <v>广州市增城区教育局</v>
          </cell>
          <cell r="G453" t="str">
            <v>袁建亮</v>
          </cell>
          <cell r="H453" t="str">
            <v>18926263351</v>
          </cell>
          <cell r="I453" t="str">
            <v>袁炜</v>
          </cell>
          <cell r="J453" t="str">
            <v>18819251993</v>
          </cell>
          <cell r="K453" t="str">
            <v>民非</v>
          </cell>
          <cell r="L453" t="str">
            <v>民办学校</v>
          </cell>
          <cell r="M453" t="str">
            <v>教育</v>
          </cell>
          <cell r="N453" t="str">
            <v> 广州市增城区新塘镇群星西路群星小区B3栋三楼</v>
          </cell>
        </row>
        <row r="454">
          <cell r="D454" t="str">
            <v>广州市增城区乐众社会工作服务中心</v>
          </cell>
          <cell r="E454" t="str">
            <v>2011-03-17</v>
          </cell>
          <cell r="F454" t="str">
            <v>广州市增城区人民政府荔城街道办事处</v>
          </cell>
          <cell r="G454" t="str">
            <v>杨艳秋</v>
          </cell>
          <cell r="H454" t="str">
            <v>15800032951</v>
          </cell>
          <cell r="I454" t="str">
            <v>罗敏珊</v>
          </cell>
          <cell r="J454" t="str">
            <v>020-26231883</v>
          </cell>
          <cell r="K454" t="str">
            <v>民非</v>
          </cell>
          <cell r="L454" t="str">
            <v>民办非企业单位</v>
          </cell>
          <cell r="M454" t="str">
            <v>社会服务</v>
          </cell>
          <cell r="N454" t="str">
            <v>广州市增城区荔城街府佑路108号3幢1308房</v>
          </cell>
        </row>
        <row r="455">
          <cell r="D455" t="str">
            <v>广州市增城区启欢幼儿园</v>
          </cell>
          <cell r="E455" t="str">
            <v>2011-03-15</v>
          </cell>
          <cell r="F455" t="str">
            <v>广州市增城区教育局</v>
          </cell>
          <cell r="G455" t="str">
            <v>钟艳欢</v>
          </cell>
          <cell r="H455" t="str">
            <v>13632392018</v>
          </cell>
          <cell r="I455" t="str">
            <v>王婕妤</v>
          </cell>
          <cell r="J455" t="str">
            <v>82765030</v>
          </cell>
          <cell r="K455" t="str">
            <v>民非</v>
          </cell>
          <cell r="L455" t="str">
            <v>民办学校</v>
          </cell>
          <cell r="M455" t="str">
            <v>教育</v>
          </cell>
          <cell r="N455" t="str">
            <v> 广州市增城区新塘镇格山路6号</v>
          </cell>
        </row>
        <row r="456">
          <cell r="D456" t="str">
            <v>广州市增城区大敦幼儿园</v>
          </cell>
          <cell r="E456" t="str">
            <v>2011-03-14</v>
          </cell>
          <cell r="F456" t="str">
            <v>广州市增城区教育局</v>
          </cell>
          <cell r="G456" t="str">
            <v>冼东玲</v>
          </cell>
          <cell r="H456" t="str">
            <v>13763237920</v>
          </cell>
          <cell r="I456" t="str">
            <v>谢冰</v>
          </cell>
          <cell r="J456" t="str">
            <v>020-82788699</v>
          </cell>
          <cell r="K456" t="str">
            <v>民非</v>
          </cell>
          <cell r="L456" t="str">
            <v>民办学校</v>
          </cell>
          <cell r="M456" t="str">
            <v>教育</v>
          </cell>
          <cell r="N456" t="str">
            <v> 广州市增城区新塘镇大敦村大敦小学内</v>
          </cell>
        </row>
        <row r="457">
          <cell r="D457" t="str">
            <v>广州市增城区赣商文化促进会</v>
          </cell>
          <cell r="E457" t="str">
            <v>2011-03-11</v>
          </cell>
          <cell r="F457" t="str">
            <v>广州市增城区工商业联合会</v>
          </cell>
          <cell r="G457" t="str">
            <v>魏伟伟 </v>
          </cell>
          <cell r="H457" t="str">
            <v>13822131809</v>
          </cell>
          <cell r="I457" t="str">
            <v>潘晓兰</v>
          </cell>
          <cell r="J457" t="str">
            <v>020-82785606</v>
          </cell>
          <cell r="K457" t="str">
            <v>社团</v>
          </cell>
          <cell r="L457" t="str">
            <v>一般性社团</v>
          </cell>
          <cell r="M457" t="str">
            <v>文化</v>
          </cell>
          <cell r="N457" t="str">
            <v>广州市增城区新塘镇荔新十二路96号20幢102号</v>
          </cell>
        </row>
        <row r="458">
          <cell r="D458" t="str">
            <v>广州市增城区喜羊羊幼儿园</v>
          </cell>
          <cell r="E458" t="str">
            <v>2011-02-24</v>
          </cell>
          <cell r="F458" t="str">
            <v>广州市增城区教育局</v>
          </cell>
          <cell r="G458" t="str">
            <v>黄静姗</v>
          </cell>
          <cell r="H458" t="str">
            <v>13556062488</v>
          </cell>
          <cell r="I458" t="str">
            <v>陈倩雯</v>
          </cell>
          <cell r="J458" t="str">
            <v>82948787</v>
          </cell>
          <cell r="K458" t="str">
            <v>民非</v>
          </cell>
          <cell r="L458" t="str">
            <v>民办学校</v>
          </cell>
          <cell r="M458" t="str">
            <v>教育</v>
          </cell>
          <cell r="N458" t="str">
            <v> 广州市增城区仙村镇仙联开发区58-59号</v>
          </cell>
        </row>
        <row r="459">
          <cell r="D459" t="str">
            <v>广州市增城区戏剧曲艺家协会</v>
          </cell>
          <cell r="E459" t="str">
            <v>2011-02-21</v>
          </cell>
          <cell r="F459" t="str">
            <v>广州市增城区文学艺术界联合会</v>
          </cell>
          <cell r="G459" t="str">
            <v>邵少玲</v>
          </cell>
          <cell r="H459" t="str">
            <v>13809282506</v>
          </cell>
          <cell r="I459" t="str">
            <v>列潮昌</v>
          </cell>
          <cell r="J459" t="str">
            <v>13450219938</v>
          </cell>
          <cell r="K459" t="str">
            <v>社团</v>
          </cell>
          <cell r="L459" t="str">
            <v>一般性社团</v>
          </cell>
          <cell r="M459" t="str">
            <v>文化</v>
          </cell>
          <cell r="N459" t="str">
            <v>广州市增城区荔城街富国路24号A座201</v>
          </cell>
        </row>
        <row r="460">
          <cell r="D460" t="str">
            <v>广州市增城区德馨职业培训学校</v>
          </cell>
          <cell r="E460" t="str">
            <v>2010-12-30</v>
          </cell>
          <cell r="F460" t="str">
            <v>广州市增城区人力资源和社会保障局</v>
          </cell>
          <cell r="G460" t="str">
            <v>程奇</v>
          </cell>
          <cell r="H460" t="str">
            <v>15989100532</v>
          </cell>
          <cell r="I460" t="str">
            <v>程奇</v>
          </cell>
          <cell r="J460" t="str">
            <v>18026316819</v>
          </cell>
          <cell r="K460" t="str">
            <v>民非</v>
          </cell>
          <cell r="L460" t="str">
            <v>民办学校</v>
          </cell>
          <cell r="M460" t="str">
            <v>教育</v>
          </cell>
          <cell r="N460" t="str">
            <v>广州市增城区荔城街沙园中路11号二楼</v>
          </cell>
        </row>
        <row r="461">
          <cell r="D461" t="str">
            <v>广州市增城区育蕾幼儿园</v>
          </cell>
          <cell r="E461" t="str">
            <v>2010-11-30</v>
          </cell>
          <cell r="F461" t="str">
            <v>增城区教育局</v>
          </cell>
          <cell r="G461" t="str">
            <v>何丽群</v>
          </cell>
          <cell r="H461" t="str">
            <v>13794400118</v>
          </cell>
          <cell r="I461" t="str">
            <v>温丽琼</v>
          </cell>
          <cell r="J461" t="str">
            <v>13794400118</v>
          </cell>
          <cell r="K461" t="str">
            <v>民非</v>
          </cell>
          <cell r="L461" t="str">
            <v>民办学校</v>
          </cell>
          <cell r="M461" t="str">
            <v>教育</v>
          </cell>
          <cell r="N461" t="str">
            <v> 广州市增城区石滩镇立新路163号</v>
          </cell>
        </row>
        <row r="462">
          <cell r="D462" t="str">
            <v>广州市增城区中大附属荔湖城外语幼儿园</v>
          </cell>
          <cell r="E462" t="str">
            <v>2010-11-24</v>
          </cell>
          <cell r="F462" t="str">
            <v>广州市增城区教育局</v>
          </cell>
          <cell r="G462" t="str">
            <v>杜齐才</v>
          </cell>
          <cell r="H462" t="str">
            <v>13928938826</v>
          </cell>
          <cell r="I462" t="str">
            <v>钟丽华</v>
          </cell>
          <cell r="J462" t="str">
            <v>020 32983978</v>
          </cell>
          <cell r="K462" t="str">
            <v>民非</v>
          </cell>
          <cell r="L462" t="str">
            <v>民办学校</v>
          </cell>
          <cell r="M462" t="str">
            <v>教育</v>
          </cell>
          <cell r="N462" t="str">
            <v> 广州市增城区永宁街永和开发区新新大道金地荔湖城</v>
          </cell>
        </row>
        <row r="463">
          <cell r="D463" t="str">
            <v>广州市增城区汇美体育花园新星幼儿园</v>
          </cell>
          <cell r="E463" t="str">
            <v>2010-09-13</v>
          </cell>
          <cell r="F463" t="str">
            <v>增城区教育局</v>
          </cell>
          <cell r="G463" t="str">
            <v>肖珊</v>
          </cell>
          <cell r="H463" t="str">
            <v>18820048898</v>
          </cell>
          <cell r="I463" t="str">
            <v>伍巧平</v>
          </cell>
          <cell r="J463" t="str">
            <v>020-82685111</v>
          </cell>
          <cell r="K463" t="str">
            <v>民非</v>
          </cell>
          <cell r="L463" t="str">
            <v>民办学校</v>
          </cell>
          <cell r="M463" t="str">
            <v>教育</v>
          </cell>
          <cell r="N463" t="str">
            <v> 广州市增城区新塘镇金都路1号</v>
          </cell>
        </row>
        <row r="464">
          <cell r="D464" t="str">
            <v>增城市市场营销研究学会</v>
          </cell>
          <cell r="E464" t="str">
            <v>2010-09-09</v>
          </cell>
          <cell r="F464" t="str">
            <v>增城市科学技术协会</v>
          </cell>
          <cell r="G464" t="str">
            <v>张红利</v>
          </cell>
          <cell r="H464" t="str">
            <v/>
          </cell>
          <cell r="I464" t="str">
            <v/>
          </cell>
          <cell r="J464" t="str">
            <v/>
          </cell>
          <cell r="K464" t="str">
            <v>社团</v>
          </cell>
          <cell r="L464" t="str">
            <v>一般性社团</v>
          </cell>
          <cell r="M464" t="str">
            <v>其他</v>
          </cell>
          <cell r="N464" t="str">
            <v>增城市荔城街岗前西路16号2栋804室</v>
          </cell>
        </row>
        <row r="465">
          <cell r="D465" t="str">
            <v>广州市增城区网球协会</v>
          </cell>
          <cell r="E465" t="str">
            <v>2010-07-22</v>
          </cell>
          <cell r="F465" t="str">
            <v>广州市增城区人民政府相关职能部门</v>
          </cell>
          <cell r="G465" t="str">
            <v>李豫</v>
          </cell>
          <cell r="H465" t="str">
            <v>13632208899</v>
          </cell>
          <cell r="I465" t="str">
            <v>李豫</v>
          </cell>
          <cell r="J465" t="str">
            <v>13632208899</v>
          </cell>
          <cell r="K465" t="str">
            <v>社团</v>
          </cell>
          <cell r="L465" t="str">
            <v>一般性社团</v>
          </cell>
          <cell r="M465" t="str">
            <v>体育</v>
          </cell>
          <cell r="N465" t="str">
            <v>广州市增城区增江街教育路2号</v>
          </cell>
        </row>
        <row r="466">
          <cell r="D466" t="str">
            <v>广州市增城区湛甘泉文化促进会</v>
          </cell>
          <cell r="E466" t="str">
            <v>2010-07-19</v>
          </cell>
          <cell r="F466" t="str">
            <v>广州市增城区文学艺术界联合会</v>
          </cell>
          <cell r="G466" t="str">
            <v>湛柱辉</v>
          </cell>
          <cell r="H466" t="str">
            <v/>
          </cell>
          <cell r="I466" t="str">
            <v>袁家健</v>
          </cell>
          <cell r="J466" t="str">
            <v>82760928</v>
          </cell>
          <cell r="K466" t="str">
            <v>社团</v>
          </cell>
          <cell r="L466" t="str">
            <v>一般性社团</v>
          </cell>
          <cell r="M466" t="str">
            <v>文化</v>
          </cell>
          <cell r="N466" t="str">
            <v>广州市增城区新塘镇府前路32号新塘艺术长廊1楼4号</v>
          </cell>
        </row>
        <row r="467">
          <cell r="D467" t="str">
            <v>广州市增城区劳动保障职业培训学校</v>
          </cell>
          <cell r="E467" t="str">
            <v>2010-06-29</v>
          </cell>
          <cell r="F467" t="str">
            <v>增城区人力资源和社会保障局</v>
          </cell>
          <cell r="G467" t="str">
            <v>尹伟文</v>
          </cell>
          <cell r="H467" t="str">
            <v>13423679426</v>
          </cell>
          <cell r="I467" t="str">
            <v>何文钊</v>
          </cell>
          <cell r="J467" t="str">
            <v>82735878</v>
          </cell>
          <cell r="K467" t="str">
            <v>民非</v>
          </cell>
          <cell r="L467" t="str">
            <v>民办学校</v>
          </cell>
          <cell r="M467" t="str">
            <v>教育</v>
          </cell>
          <cell r="N467" t="str">
            <v>广州市增城区荔城街华商路一号</v>
          </cell>
        </row>
        <row r="468">
          <cell r="D468" t="str">
            <v>广州市增城区家裕幼儿园</v>
          </cell>
          <cell r="E468" t="str">
            <v>2010-06-18</v>
          </cell>
          <cell r="F468" t="str">
            <v>增城区教育局</v>
          </cell>
          <cell r="G468" t="str">
            <v>姚黎金</v>
          </cell>
          <cell r="H468" t="str">
            <v>13711306111</v>
          </cell>
          <cell r="I468" t="str">
            <v>魏房娣</v>
          </cell>
          <cell r="J468" t="str">
            <v>82859968</v>
          </cell>
          <cell r="K468" t="str">
            <v>民非</v>
          </cell>
          <cell r="L468" t="str">
            <v>民办学校</v>
          </cell>
          <cell r="M468" t="str">
            <v>教育</v>
          </cell>
          <cell r="N468" t="str">
            <v> 广州市增城区朱村街富裕路23号</v>
          </cell>
        </row>
        <row r="469">
          <cell r="D469" t="str">
            <v>广州市增城区民办教育协会</v>
          </cell>
          <cell r="E469" t="str">
            <v>2010-05-21</v>
          </cell>
          <cell r="F469" t="str">
            <v>广州市增城区人民政府相关职能部门</v>
          </cell>
          <cell r="G469" t="str">
            <v>陈锡流</v>
          </cell>
          <cell r="H469" t="str">
            <v/>
          </cell>
          <cell r="I469" t="str">
            <v>无</v>
          </cell>
          <cell r="J469" t="str">
            <v>无</v>
          </cell>
          <cell r="K469" t="str">
            <v>社团</v>
          </cell>
          <cell r="L469" t="str">
            <v>一般性社团</v>
          </cell>
          <cell r="M469" t="str">
            <v>教育</v>
          </cell>
          <cell r="N469" t="str">
            <v>广州市增城区荔城街桥中路3号</v>
          </cell>
        </row>
        <row r="470">
          <cell r="D470" t="str">
            <v>广州市增城区民合城乡综合服务中心</v>
          </cell>
          <cell r="E470" t="str">
            <v>2010-05-18</v>
          </cell>
          <cell r="F470" t="str">
            <v>增城区供销合作总社</v>
          </cell>
          <cell r="G470" t="str">
            <v>陈冠丞</v>
          </cell>
          <cell r="H470" t="str">
            <v>13006880818‘13610122712</v>
          </cell>
          <cell r="I470" t="str">
            <v>黎彩凤</v>
          </cell>
          <cell r="J470" t="str">
            <v>18027172039</v>
          </cell>
          <cell r="K470" t="str">
            <v>民非</v>
          </cell>
          <cell r="L470" t="str">
            <v>民办非企业单位</v>
          </cell>
          <cell r="M470" t="str">
            <v>其他</v>
          </cell>
          <cell r="N470" t="str">
            <v> 广州市增城区荔城街荔乡路57号104-105号</v>
          </cell>
        </row>
        <row r="471">
          <cell r="D471" t="str">
            <v>广州市增城区美琳幼儿园</v>
          </cell>
          <cell r="E471" t="str">
            <v>2010-04-27</v>
          </cell>
          <cell r="F471" t="str">
            <v>增城区教育局</v>
          </cell>
          <cell r="G471" t="str">
            <v>李柳萍</v>
          </cell>
          <cell r="H471" t="str">
            <v>18903065972</v>
          </cell>
          <cell r="I471" t="str">
            <v>朱春梅</v>
          </cell>
          <cell r="J471" t="str">
            <v>82898983</v>
          </cell>
          <cell r="K471" t="str">
            <v>民非</v>
          </cell>
          <cell r="L471" t="str">
            <v>民办学校</v>
          </cell>
          <cell r="M471" t="str">
            <v>教育</v>
          </cell>
          <cell r="N471" t="str">
            <v> 广州市增城区新塘镇新塘大道白江南顺社新康花园南门对面</v>
          </cell>
        </row>
        <row r="472">
          <cell r="D472" t="str">
            <v>广州市增城区盛世名门新星幼儿园</v>
          </cell>
          <cell r="E472" t="str">
            <v>2010-04-26</v>
          </cell>
          <cell r="F472" t="str">
            <v>广州市增城区教育局</v>
          </cell>
          <cell r="G472" t="str">
            <v>肖珊</v>
          </cell>
          <cell r="H472" t="str">
            <v/>
          </cell>
          <cell r="I472" t="str">
            <v>黄凯玲</v>
          </cell>
          <cell r="J472" t="str">
            <v>020-32866880</v>
          </cell>
          <cell r="K472" t="str">
            <v>民非</v>
          </cell>
          <cell r="L472" t="str">
            <v>民办学校</v>
          </cell>
          <cell r="M472" t="str">
            <v>教育</v>
          </cell>
          <cell r="N472" t="str">
            <v> 广州市增城区新塘镇东进东路8号新都盛世名门名成居13栋101房</v>
          </cell>
        </row>
        <row r="473">
          <cell r="D473" t="str">
            <v>广州市增城区新塘书画协会</v>
          </cell>
          <cell r="E473" t="str">
            <v>2010-04-19</v>
          </cell>
          <cell r="F473" t="str">
            <v>广州市增城区文学艺术界联合会</v>
          </cell>
          <cell r="G473" t="str">
            <v>钟广恩</v>
          </cell>
          <cell r="H473" t="str">
            <v>13902333383</v>
          </cell>
          <cell r="I473" t="str">
            <v>黎永佳</v>
          </cell>
          <cell r="J473" t="str">
            <v>020-82768268</v>
          </cell>
          <cell r="K473" t="str">
            <v>社团</v>
          </cell>
          <cell r="L473" t="str">
            <v>一般性社团</v>
          </cell>
          <cell r="M473" t="str">
            <v>文化</v>
          </cell>
          <cell r="N473" t="str">
            <v>广州市增城区新塘镇府前路32号新塘图书馆四楼</v>
          </cell>
        </row>
        <row r="474">
          <cell r="D474" t="str">
            <v>广州市增城区小博士幼儿园</v>
          </cell>
          <cell r="E474" t="str">
            <v>2010-03-10</v>
          </cell>
          <cell r="F474" t="str">
            <v>广州市增城区教育局</v>
          </cell>
          <cell r="G474" t="str">
            <v>陈国辉</v>
          </cell>
          <cell r="H474" t="str">
            <v>13808864649</v>
          </cell>
          <cell r="I474" t="str">
            <v>张海燕</v>
          </cell>
          <cell r="J474" t="str">
            <v>18928740293</v>
          </cell>
          <cell r="K474" t="str">
            <v>民非</v>
          </cell>
          <cell r="L474" t="str">
            <v>民办学校</v>
          </cell>
          <cell r="M474" t="str">
            <v>教育</v>
          </cell>
          <cell r="N474" t="str">
            <v> 广州市增城区中新镇学园街中新二中侧</v>
          </cell>
        </row>
        <row r="475">
          <cell r="D475" t="str">
            <v>广州市增城区星星培训中心</v>
          </cell>
          <cell r="E475" t="str">
            <v>2010-02-11</v>
          </cell>
          <cell r="F475" t="str">
            <v>广州市增城区教育局</v>
          </cell>
          <cell r="G475" t="str">
            <v>董润钻</v>
          </cell>
          <cell r="H475" t="str">
            <v>13928913981</v>
          </cell>
          <cell r="I475" t="str">
            <v>潘璇燕</v>
          </cell>
          <cell r="J475" t="str">
            <v>13660699698</v>
          </cell>
          <cell r="K475" t="str">
            <v>民非</v>
          </cell>
          <cell r="L475" t="str">
            <v>民办学校</v>
          </cell>
          <cell r="M475" t="str">
            <v>教育</v>
          </cell>
          <cell r="N475" t="str">
            <v> 广州市增城区荔城街挂绿路15号</v>
          </cell>
        </row>
        <row r="476">
          <cell r="D476" t="str">
            <v>增城市新塘牛仔纺织服装行业协会</v>
          </cell>
          <cell r="E476" t="str">
            <v>2010-01-25</v>
          </cell>
          <cell r="F476" t="str">
            <v>广州市增城区人民政府相关职能部门</v>
          </cell>
          <cell r="G476" t="str">
            <v>谢建航</v>
          </cell>
          <cell r="H476" t="str">
            <v/>
          </cell>
          <cell r="I476" t="str">
            <v/>
          </cell>
          <cell r="J476" t="str">
            <v/>
          </cell>
          <cell r="K476" t="str">
            <v>社团</v>
          </cell>
          <cell r="L476" t="str">
            <v>行业协会</v>
          </cell>
          <cell r="M476" t="str">
            <v>职业及从业者组织</v>
          </cell>
          <cell r="N476" t="str">
            <v>增城市新塘国际牛仔服装纺织有限公司</v>
          </cell>
        </row>
        <row r="477">
          <cell r="D477" t="str">
            <v>广州市增城区潮商文化促进会</v>
          </cell>
          <cell r="E477" t="str">
            <v>2010-01-18</v>
          </cell>
          <cell r="F477" t="str">
            <v>广州市增城区人民政府相关职能部门</v>
          </cell>
          <cell r="G477" t="str">
            <v>陈锡松</v>
          </cell>
          <cell r="H477" t="str">
            <v/>
          </cell>
          <cell r="I477" t="str">
            <v>湛钰燕</v>
          </cell>
          <cell r="J477" t="str">
            <v>82675666</v>
          </cell>
          <cell r="K477" t="str">
            <v>社团</v>
          </cell>
          <cell r="L477" t="str">
            <v>一般性社团</v>
          </cell>
          <cell r="M477" t="str">
            <v>文化</v>
          </cell>
          <cell r="N477" t="str">
            <v>广州市增城区新塘镇城市家园二期一栋2809室（即新塘镇友谊二横街1号1幢2809房）</v>
          </cell>
        </row>
        <row r="478">
          <cell r="D478" t="str">
            <v>增城市警察协会</v>
          </cell>
          <cell r="E478" t="str">
            <v>2009-12-21</v>
          </cell>
          <cell r="F478" t="str">
            <v>广州市公安局增城区分局</v>
          </cell>
          <cell r="G478" t="str">
            <v>李俊忠</v>
          </cell>
          <cell r="H478" t="str">
            <v/>
          </cell>
          <cell r="I478" t="str">
            <v>梁振强</v>
          </cell>
          <cell r="J478" t="str">
            <v>32858193</v>
          </cell>
          <cell r="K478" t="str">
            <v>社团</v>
          </cell>
          <cell r="L478" t="str">
            <v>一般性社团</v>
          </cell>
          <cell r="M478" t="str">
            <v>职业及从业者组织</v>
          </cell>
          <cell r="N478" t="str">
            <v>增城市荔城街府佑路99号公安局办公大楼12楼12051室,12061室</v>
          </cell>
        </row>
        <row r="479">
          <cell r="D479" t="str">
            <v>广州市增城区凤凰城幼儿园</v>
          </cell>
          <cell r="E479" t="str">
            <v>2009-12-13</v>
          </cell>
          <cell r="F479" t="str">
            <v>增城市教育局</v>
          </cell>
          <cell r="G479" t="str">
            <v>程晋升</v>
          </cell>
          <cell r="H479" t="str">
            <v>13302336968</v>
          </cell>
          <cell r="I479" t="str">
            <v>郑艳丽</v>
          </cell>
          <cell r="J479" t="str">
            <v>020-32988286</v>
          </cell>
          <cell r="K479" t="str">
            <v>民非</v>
          </cell>
          <cell r="L479" t="str">
            <v>民办学校</v>
          </cell>
          <cell r="M479" t="str">
            <v>教育</v>
          </cell>
          <cell r="N479" t="str">
            <v> 广州市增城区永宁街凤凰城社区雅曦路1号</v>
          </cell>
        </row>
        <row r="480">
          <cell r="D480" t="str">
            <v>增城市观赏石协会</v>
          </cell>
          <cell r="E480" t="str">
            <v>2009-10-30</v>
          </cell>
          <cell r="F480" t="str">
            <v>广州市增城区总工会</v>
          </cell>
          <cell r="G480" t="str">
            <v>王方勇</v>
          </cell>
          <cell r="H480" t="str">
            <v/>
          </cell>
          <cell r="I480" t="str">
            <v>刘露斯</v>
          </cell>
          <cell r="J480" t="str">
            <v>82752253</v>
          </cell>
          <cell r="K480" t="str">
            <v>社团</v>
          </cell>
          <cell r="L480" t="str">
            <v>一般性社团</v>
          </cell>
          <cell r="M480" t="str">
            <v>职业及从业者组织</v>
          </cell>
          <cell r="N480" t="str">
            <v>增城市荔城街和平路22号</v>
          </cell>
        </row>
        <row r="481">
          <cell r="D481" t="str">
            <v>增城市速派赛车运动俱乐部</v>
          </cell>
          <cell r="E481" t="str">
            <v>2009-10-26</v>
          </cell>
          <cell r="F481" t="str">
            <v>增城区体育局</v>
          </cell>
          <cell r="G481" t="str">
            <v>杨志兴</v>
          </cell>
          <cell r="H481" t="str">
            <v>13825114144</v>
          </cell>
          <cell r="I481" t="str">
            <v>杨志兴</v>
          </cell>
          <cell r="J481" t="str">
            <v>13512700683</v>
          </cell>
          <cell r="K481" t="str">
            <v>民非</v>
          </cell>
          <cell r="L481" t="str">
            <v>民办非企业单位</v>
          </cell>
          <cell r="M481" t="str">
            <v>体育</v>
          </cell>
          <cell r="N481" t="str">
            <v> 广州市增城区新塘镇荔新公路瑶田村大横岗</v>
          </cell>
        </row>
        <row r="482">
          <cell r="D482" t="str">
            <v>广州市增城区自行车运动协会</v>
          </cell>
          <cell r="E482" t="str">
            <v>2009-07-23</v>
          </cell>
          <cell r="F482" t="str">
            <v>广州市增城区文化广电旅游体育局</v>
          </cell>
          <cell r="G482" t="str">
            <v>黎炳培</v>
          </cell>
          <cell r="H482" t="str">
            <v>15002011576</v>
          </cell>
          <cell r="I482" t="str">
            <v>李红霞</v>
          </cell>
          <cell r="J482" t="str">
            <v>020-82758863</v>
          </cell>
          <cell r="K482" t="str">
            <v>社团</v>
          </cell>
          <cell r="L482" t="str">
            <v>一般性社团</v>
          </cell>
          <cell r="M482" t="str">
            <v>体育</v>
          </cell>
          <cell r="N482" t="str">
            <v>广州市增城区荔城街荔乡路54号之六二楼</v>
          </cell>
        </row>
        <row r="483">
          <cell r="D483" t="str">
            <v>增城市摩托艇游艇协会</v>
          </cell>
          <cell r="E483" t="str">
            <v>2009-07-08</v>
          </cell>
          <cell r="F483" t="str">
            <v>广州市增城区文化广电旅游体育局</v>
          </cell>
          <cell r="G483" t="str">
            <v>沈志明</v>
          </cell>
          <cell r="H483" t="str">
            <v/>
          </cell>
          <cell r="I483" t="str">
            <v/>
          </cell>
          <cell r="J483" t="str">
            <v/>
          </cell>
          <cell r="K483" t="str">
            <v>社团</v>
          </cell>
          <cell r="L483" t="str">
            <v>一般性社团</v>
          </cell>
          <cell r="M483" t="str">
            <v>体育</v>
          </cell>
          <cell r="N483" t="str">
            <v>增城石滩镇荔新公路石湖路段128号</v>
          </cell>
        </row>
        <row r="484">
          <cell r="D484" t="str">
            <v>增城市俊宏体育俱乐部</v>
          </cell>
          <cell r="E484" t="str">
            <v>2009-07-07</v>
          </cell>
          <cell r="F484" t="str">
            <v>增城区体育局</v>
          </cell>
          <cell r="G484" t="str">
            <v>蔡承德</v>
          </cell>
          <cell r="H484" t="str">
            <v>13928948999</v>
          </cell>
          <cell r="I484" t="str">
            <v>杨惠云</v>
          </cell>
          <cell r="J484" t="str">
            <v>32833188</v>
          </cell>
          <cell r="K484" t="str">
            <v>民非</v>
          </cell>
          <cell r="L484" t="str">
            <v>民办非企业单位</v>
          </cell>
          <cell r="M484" t="str">
            <v>体育</v>
          </cell>
          <cell r="N484" t="str">
            <v> 广州市增城区荔城街金星村荔景大道</v>
          </cell>
        </row>
        <row r="485">
          <cell r="D485" t="str">
            <v>广州市增城区和王体育俱乐部</v>
          </cell>
          <cell r="E485" t="str">
            <v>2009-06-15</v>
          </cell>
          <cell r="F485" t="str">
            <v>增城区教育局</v>
          </cell>
          <cell r="G485" t="str">
            <v>王彦彦</v>
          </cell>
          <cell r="H485" t="str">
            <v>13902331999</v>
          </cell>
          <cell r="I485" t="str">
            <v>叶建平</v>
          </cell>
          <cell r="J485" t="str">
            <v>82626227</v>
          </cell>
          <cell r="K485" t="str">
            <v>民非</v>
          </cell>
          <cell r="L485" t="str">
            <v>民办非企业单位</v>
          </cell>
          <cell r="M485" t="str">
            <v>体育</v>
          </cell>
          <cell r="N485" t="str">
            <v> 广州市增城区荔城街明星村</v>
          </cell>
        </row>
        <row r="486">
          <cell r="D486" t="str">
            <v>增城市楹联学会</v>
          </cell>
          <cell r="E486" t="str">
            <v>2009-05-27</v>
          </cell>
          <cell r="F486" t="str">
            <v>广州市增城区文学艺术界联合会</v>
          </cell>
          <cell r="G486" t="str">
            <v>罗兆荣</v>
          </cell>
          <cell r="H486" t="str">
            <v/>
          </cell>
          <cell r="I486" t="str">
            <v>罗琦</v>
          </cell>
          <cell r="J486" t="str">
            <v>13560273392</v>
          </cell>
          <cell r="K486" t="str">
            <v>社团</v>
          </cell>
          <cell r="L486" t="str">
            <v>一般性社团</v>
          </cell>
          <cell r="M486" t="str">
            <v>文化</v>
          </cell>
          <cell r="N486" t="str">
            <v>增城市荔城街富国路24号A座201</v>
          </cell>
        </row>
        <row r="487">
          <cell r="D487" t="str">
            <v>广州市增城区朱村商会</v>
          </cell>
          <cell r="E487" t="str">
            <v>2009-04-28</v>
          </cell>
          <cell r="F487" t="str">
            <v>广州市增城区工商业联合会</v>
          </cell>
          <cell r="G487" t="str">
            <v>廖烨忠</v>
          </cell>
          <cell r="H487" t="str">
            <v/>
          </cell>
          <cell r="I487" t="str">
            <v>尹栩瑜</v>
          </cell>
          <cell r="J487" t="str">
            <v>82854478</v>
          </cell>
          <cell r="K487" t="str">
            <v>社团</v>
          </cell>
          <cell r="L487" t="str">
            <v>一般性社团</v>
          </cell>
          <cell r="M487" t="str">
            <v>社会服务</v>
          </cell>
          <cell r="N487" t="str">
            <v>广州市增城区朱村街朱村大道中284号中国电信营业厅2楼204办公室</v>
          </cell>
        </row>
        <row r="488">
          <cell r="D488" t="str">
            <v>广州市增城区人力资源协会</v>
          </cell>
          <cell r="E488" t="str">
            <v>2009-04-16</v>
          </cell>
          <cell r="F488" t="str">
            <v>广州市增城区人力资源和社会保障局</v>
          </cell>
          <cell r="G488" t="str">
            <v>尹伟文</v>
          </cell>
          <cell r="H488" t="str">
            <v>13751710840</v>
          </cell>
          <cell r="I488" t="str">
            <v>尹伟文</v>
          </cell>
          <cell r="J488" t="str">
            <v>82735878</v>
          </cell>
          <cell r="K488" t="str">
            <v>社团</v>
          </cell>
          <cell r="L488" t="str">
            <v>一般性社团</v>
          </cell>
          <cell r="M488" t="str">
            <v>社会服务</v>
          </cell>
          <cell r="N488" t="str">
            <v>广州市增城区荔城街增城大道303号</v>
          </cell>
        </row>
        <row r="489">
          <cell r="D489" t="str">
            <v>广州市增城区派潭商会</v>
          </cell>
          <cell r="E489" t="str">
            <v>2009-04-15</v>
          </cell>
          <cell r="F489" t="str">
            <v>广州市增城区工商业联合会</v>
          </cell>
          <cell r="G489" t="str">
            <v>潘敬锋</v>
          </cell>
          <cell r="H489" t="str">
            <v>13825097777</v>
          </cell>
          <cell r="I489" t="str">
            <v>叶小帆</v>
          </cell>
          <cell r="J489" t="str">
            <v>82823998</v>
          </cell>
          <cell r="K489" t="str">
            <v>社团</v>
          </cell>
          <cell r="L489" t="str">
            <v>一般性社团</v>
          </cell>
          <cell r="M489" t="str">
            <v>工商业服务</v>
          </cell>
          <cell r="N489" t="str">
            <v>广州市增城区派潭镇文市路12号老干活动中心二楼</v>
          </cell>
        </row>
        <row r="490">
          <cell r="D490" t="str">
            <v>增城市工伤保险学会</v>
          </cell>
          <cell r="E490" t="str">
            <v>2009-04-14</v>
          </cell>
          <cell r="F490" t="str">
            <v>广州市增城区人力资源和社会保障局</v>
          </cell>
          <cell r="G490" t="str">
            <v>王文峰</v>
          </cell>
          <cell r="H490" t="str">
            <v/>
          </cell>
          <cell r="I490" t="str">
            <v>温金辉</v>
          </cell>
          <cell r="J490" t="str">
            <v>13798151028</v>
          </cell>
          <cell r="K490" t="str">
            <v>社团</v>
          </cell>
          <cell r="L490" t="str">
            <v>一般性社团</v>
          </cell>
          <cell r="M490" t="str">
            <v>职业及从业者组织</v>
          </cell>
          <cell r="N490" t="str">
            <v>增城市荔城街挂绿路25号</v>
          </cell>
        </row>
        <row r="491">
          <cell r="D491" t="str">
            <v>广州市增城区职大教育培训中心</v>
          </cell>
          <cell r="E491" t="str">
            <v>2009-03-25</v>
          </cell>
          <cell r="F491" t="str">
            <v>广州市增城区教育局</v>
          </cell>
          <cell r="G491" t="str">
            <v>刘民章</v>
          </cell>
          <cell r="H491" t="str">
            <v>13928995191</v>
          </cell>
          <cell r="I491" t="str">
            <v>杨小艳</v>
          </cell>
          <cell r="J491" t="str">
            <v>18902332556 </v>
          </cell>
          <cell r="K491" t="str">
            <v>民非</v>
          </cell>
          <cell r="L491" t="str">
            <v>民办学校</v>
          </cell>
          <cell r="M491" t="str">
            <v>教育</v>
          </cell>
          <cell r="N491" t="str">
            <v> 广州市增城区新塘镇新塘大道中6号</v>
          </cell>
        </row>
        <row r="492">
          <cell r="D492" t="str">
            <v>广州市增城区百稳培训中心</v>
          </cell>
          <cell r="E492" t="str">
            <v>2009-03-04</v>
          </cell>
          <cell r="F492" t="str">
            <v>广州市增城区教育局</v>
          </cell>
          <cell r="G492" t="str">
            <v>许金连</v>
          </cell>
          <cell r="H492" t="str">
            <v>13928984238</v>
          </cell>
          <cell r="I492" t="str">
            <v>李月梅</v>
          </cell>
          <cell r="J492" t="str">
            <v>020-82712418</v>
          </cell>
          <cell r="K492" t="str">
            <v>民非</v>
          </cell>
          <cell r="L492" t="str">
            <v>民办学校</v>
          </cell>
          <cell r="M492" t="str">
            <v>教育</v>
          </cell>
          <cell r="N492" t="str">
            <v> 广州市增城区荔城街隶园中路201、202号</v>
          </cell>
        </row>
        <row r="493">
          <cell r="D493" t="str">
            <v>增城市弘韵艺术中心</v>
          </cell>
          <cell r="E493" t="str">
            <v>2009-01-14</v>
          </cell>
          <cell r="F493" t="str">
            <v>增城区教育局</v>
          </cell>
          <cell r="G493" t="str">
            <v>汪建新</v>
          </cell>
          <cell r="H493" t="str">
            <v>13430316168</v>
          </cell>
          <cell r="I493" t="str">
            <v>汪建新</v>
          </cell>
          <cell r="J493" t="str">
            <v/>
          </cell>
          <cell r="K493" t="str">
            <v>民非</v>
          </cell>
          <cell r="L493" t="str">
            <v>民办非企业单位</v>
          </cell>
          <cell r="M493" t="str">
            <v>文化</v>
          </cell>
          <cell r="N493" t="str">
            <v> 广州市增城区荔城街龟峰里2号</v>
          </cell>
        </row>
        <row r="494">
          <cell r="D494" t="str">
            <v>广州市增城区内部审计协会</v>
          </cell>
          <cell r="E494" t="str">
            <v>2008-12-11</v>
          </cell>
          <cell r="F494" t="str">
            <v>广州市增城区审计局</v>
          </cell>
          <cell r="G494" t="str">
            <v>王秀玲</v>
          </cell>
          <cell r="H494" t="str">
            <v>13533588318</v>
          </cell>
          <cell r="I494" t="str">
            <v>陈就好</v>
          </cell>
          <cell r="J494" t="str">
            <v>82616717</v>
          </cell>
          <cell r="K494" t="str">
            <v>社团</v>
          </cell>
          <cell r="L494" t="str">
            <v>一般性社团</v>
          </cell>
          <cell r="M494" t="str">
            <v>职业及从业者组织</v>
          </cell>
          <cell r="N494" t="str">
            <v>广州市增城区荔城街岗前西路35号</v>
          </cell>
        </row>
        <row r="495">
          <cell r="D495" t="str">
            <v>增城市宏业职业培训学校</v>
          </cell>
          <cell r="E495" t="str">
            <v>2008-11-26</v>
          </cell>
          <cell r="F495" t="str">
            <v>广州市增城区人力资源与社会保障局</v>
          </cell>
          <cell r="G495" t="str">
            <v>陈宗宏</v>
          </cell>
          <cell r="H495" t="str">
            <v>13928962888</v>
          </cell>
          <cell r="I495" t="str">
            <v>童杨</v>
          </cell>
          <cell r="J495" t="str">
            <v>18926258756</v>
          </cell>
          <cell r="K495" t="str">
            <v>民非</v>
          </cell>
          <cell r="L495" t="str">
            <v>民办学校</v>
          </cell>
          <cell r="M495" t="str">
            <v>教育</v>
          </cell>
          <cell r="N495" t="str">
            <v> 广州市增城区新塘镇亚太新城第五区C20、C21号</v>
          </cell>
        </row>
        <row r="496">
          <cell r="D496" t="str">
            <v>广州市增城区无党派知识分子联谊会</v>
          </cell>
          <cell r="E496" t="str">
            <v>2008-11-19</v>
          </cell>
          <cell r="F496" t="str">
            <v>广州市增城区人民政府相关职能部门</v>
          </cell>
          <cell r="G496" t="str">
            <v>潘晓晖</v>
          </cell>
          <cell r="H496" t="str">
            <v/>
          </cell>
          <cell r="I496" t="str">
            <v>潘思华</v>
          </cell>
          <cell r="J496" t="str">
            <v>18819823133</v>
          </cell>
          <cell r="K496" t="str">
            <v>社团</v>
          </cell>
          <cell r="L496" t="str">
            <v>一般性社团</v>
          </cell>
          <cell r="M496" t="str">
            <v>职业及从业者组织</v>
          </cell>
          <cell r="N496" t="str">
            <v>广州市增城区荔城街西城路31号2楼</v>
          </cell>
        </row>
        <row r="497">
          <cell r="D497" t="str">
            <v>广州市增城区荔城街慈善协会</v>
          </cell>
          <cell r="E497" t="str">
            <v>2008-11-18</v>
          </cell>
          <cell r="F497" t="str">
            <v>广州市增城区人民政府相关职能部门</v>
          </cell>
          <cell r="G497" t="str">
            <v>廖灿荣</v>
          </cell>
          <cell r="H497" t="str">
            <v>13928982188</v>
          </cell>
          <cell r="I497" t="str">
            <v>骆玲</v>
          </cell>
          <cell r="J497" t="str">
            <v>82618591</v>
          </cell>
          <cell r="K497" t="str">
            <v>社团</v>
          </cell>
          <cell r="L497" t="str">
            <v>一般性社团</v>
          </cell>
          <cell r="M497" t="str">
            <v>社会服务</v>
          </cell>
          <cell r="N497" t="str">
            <v>广州市增城区荔城街荔城大道148号</v>
          </cell>
        </row>
        <row r="498">
          <cell r="D498" t="str">
            <v>增城市名将青少年足球运动培训中心</v>
          </cell>
          <cell r="E498" t="str">
            <v>2008-11-13</v>
          </cell>
          <cell r="F498" t="str">
            <v>增城区体育局</v>
          </cell>
          <cell r="G498" t="str">
            <v>石志芬</v>
          </cell>
          <cell r="H498" t="str">
            <v>13602229198</v>
          </cell>
          <cell r="I498" t="str">
            <v/>
          </cell>
          <cell r="J498" t="str">
            <v/>
          </cell>
          <cell r="K498" t="str">
            <v>民非</v>
          </cell>
          <cell r="L498" t="str">
            <v>民办非企业单位</v>
          </cell>
          <cell r="M498" t="str">
            <v>体育</v>
          </cell>
          <cell r="N498" t="str">
            <v> 广州市增城区荔城街廖村廖隔壁塘村环城路下布</v>
          </cell>
        </row>
        <row r="499">
          <cell r="D499" t="str">
            <v>广州市增城区康园工疗站服务中心</v>
          </cell>
          <cell r="E499" t="str">
            <v>2008-10-08</v>
          </cell>
          <cell r="F499" t="str">
            <v>残联</v>
          </cell>
          <cell r="G499" t="str">
            <v>单焕敏</v>
          </cell>
          <cell r="H499" t="str">
            <v>18027331580</v>
          </cell>
          <cell r="I499" t="str">
            <v>陈晓慧</v>
          </cell>
          <cell r="J499" t="str">
            <v>15889934087</v>
          </cell>
          <cell r="K499" t="str">
            <v>民非</v>
          </cell>
          <cell r="L499" t="str">
            <v>民办非企业单位</v>
          </cell>
          <cell r="M499" t="str">
            <v>社会服务</v>
          </cell>
          <cell r="N499" t="str">
            <v>广州市增城区荔城街岗前西路7号</v>
          </cell>
        </row>
        <row r="500">
          <cell r="D500" t="str">
            <v>广州市增城区小楼镇腊布幼儿园</v>
          </cell>
          <cell r="E500" t="str">
            <v>2008-09-25</v>
          </cell>
          <cell r="F500" t="str">
            <v>广州市增城区教育局</v>
          </cell>
          <cell r="G500" t="str">
            <v>刘锦明</v>
          </cell>
          <cell r="H500" t="str">
            <v>13710949123</v>
          </cell>
          <cell r="I500" t="str">
            <v>刘雪妹</v>
          </cell>
          <cell r="J500" t="str">
            <v>82843138</v>
          </cell>
          <cell r="K500" t="str">
            <v>民非</v>
          </cell>
          <cell r="L500" t="str">
            <v>民办学校</v>
          </cell>
          <cell r="M500" t="str">
            <v>教育</v>
          </cell>
          <cell r="N500" t="str">
            <v>广州市增城区小楼镇腊圃村朝阳南路89号（原广州市增城区小楼镇腊圃村青云南五路1号）</v>
          </cell>
        </row>
        <row r="501">
          <cell r="D501" t="str">
            <v>广州市增城区派潭幼儿园</v>
          </cell>
          <cell r="E501" t="str">
            <v>2008-09-23</v>
          </cell>
          <cell r="F501" t="str">
            <v>广州市增城区教育局</v>
          </cell>
          <cell r="G501" t="str">
            <v>何水花</v>
          </cell>
          <cell r="H501" t="str">
            <v>13711356920</v>
          </cell>
          <cell r="I501" t="str">
            <v>董玉珍</v>
          </cell>
          <cell r="J501" t="str">
            <v>82829838</v>
          </cell>
          <cell r="K501" t="str">
            <v>民非</v>
          </cell>
          <cell r="L501" t="str">
            <v>民办学校</v>
          </cell>
          <cell r="M501" t="str">
            <v>教育</v>
          </cell>
          <cell r="N501" t="str">
            <v> 广州市增城区派潭镇高村洪东合作社</v>
          </cell>
        </row>
        <row r="502">
          <cell r="D502" t="str">
            <v>广州市增城区福和幼儿园</v>
          </cell>
          <cell r="E502" t="str">
            <v>2008-08-27</v>
          </cell>
          <cell r="F502" t="str">
            <v>广州市增城区教育局</v>
          </cell>
          <cell r="G502" t="str">
            <v>赖玲玲</v>
          </cell>
          <cell r="H502" t="str">
            <v>18825099665</v>
          </cell>
          <cell r="I502" t="str">
            <v>朱妃雪</v>
          </cell>
          <cell r="J502" t="str">
            <v>82831431</v>
          </cell>
          <cell r="K502" t="str">
            <v>民非</v>
          </cell>
          <cell r="L502" t="str">
            <v>民办学校</v>
          </cell>
          <cell r="M502" t="str">
            <v>教育</v>
          </cell>
          <cell r="N502" t="str">
            <v> 广州市增城区中新镇福和福中街5号</v>
          </cell>
        </row>
        <row r="503">
          <cell r="D503" t="str">
            <v>广州市增城区东方绿洲幼儿园</v>
          </cell>
          <cell r="E503" t="str">
            <v>2008-08-25</v>
          </cell>
          <cell r="F503" t="str">
            <v>增城区教育局</v>
          </cell>
          <cell r="G503" t="str">
            <v>刘建新</v>
          </cell>
          <cell r="H503" t="str">
            <v>13798031007</v>
          </cell>
          <cell r="I503" t="str">
            <v>周丹</v>
          </cell>
          <cell r="J503" t="str">
            <v>82006394</v>
          </cell>
          <cell r="K503" t="str">
            <v>民非</v>
          </cell>
          <cell r="L503" t="str">
            <v>民办学校</v>
          </cell>
          <cell r="M503" t="str">
            <v>教育</v>
          </cell>
          <cell r="N503" t="str">
            <v>广州市增城区新塘镇锦绣香江翡翠绿洲小区内湖滨路3号</v>
          </cell>
        </row>
        <row r="504">
          <cell r="D504" t="str">
            <v>广州市增城区凤鸣幼儿园</v>
          </cell>
          <cell r="E504" t="str">
            <v>2008-08-10</v>
          </cell>
          <cell r="F504" t="str">
            <v>增城区教育局</v>
          </cell>
          <cell r="G504" t="str">
            <v>杨慕超</v>
          </cell>
          <cell r="H504" t="str">
            <v>13922381818</v>
          </cell>
          <cell r="I504" t="str">
            <v>刘银妹</v>
          </cell>
          <cell r="J504" t="str">
            <v>13527767013</v>
          </cell>
          <cell r="K504" t="str">
            <v>民非</v>
          </cell>
          <cell r="L504" t="str">
            <v>民办学校</v>
          </cell>
          <cell r="M504" t="str">
            <v>教育</v>
          </cell>
          <cell r="N504" t="str">
            <v> 广州市增城区增江街东桥东路41号</v>
          </cell>
        </row>
        <row r="505">
          <cell r="D505" t="str">
            <v>广州市增城区天恩双语学校</v>
          </cell>
          <cell r="E505" t="str">
            <v>2008-08-05</v>
          </cell>
          <cell r="F505" t="str">
            <v>广州市增城区教育局</v>
          </cell>
          <cell r="G505" t="str">
            <v>管春香</v>
          </cell>
          <cell r="H505" t="str">
            <v>18002202999</v>
          </cell>
          <cell r="I505" t="str">
            <v>刘阳红</v>
          </cell>
          <cell r="J505" t="str">
            <v>13332809618</v>
          </cell>
          <cell r="K505" t="str">
            <v>民非</v>
          </cell>
          <cell r="L505" t="str">
            <v>民办学校</v>
          </cell>
          <cell r="M505" t="str">
            <v>教育</v>
          </cell>
          <cell r="N505" t="str">
            <v>广州市增城区增江街培正路、广州市增城区石滩镇郑田村</v>
          </cell>
        </row>
        <row r="506">
          <cell r="D506" t="str">
            <v>广州市增城区香江学校</v>
          </cell>
          <cell r="E506" t="str">
            <v>2008-06-19</v>
          </cell>
          <cell r="F506" t="str">
            <v>广州市增城区教育局</v>
          </cell>
          <cell r="G506" t="str">
            <v>范菲</v>
          </cell>
          <cell r="H506" t="str">
            <v>1382230329</v>
          </cell>
          <cell r="I506" t="str">
            <v>刘英</v>
          </cell>
          <cell r="J506" t="str">
            <v>32021008</v>
          </cell>
          <cell r="K506" t="str">
            <v>民非</v>
          </cell>
          <cell r="L506" t="str">
            <v>民办学校</v>
          </cell>
          <cell r="M506" t="str">
            <v>教育</v>
          </cell>
          <cell r="N506" t="str">
            <v>广州市增城区新塘镇陈家林风景区翡翠绿洲小区内</v>
          </cell>
        </row>
        <row r="507">
          <cell r="D507" t="str">
            <v>广州市增城区中新商会</v>
          </cell>
          <cell r="E507" t="str">
            <v>2008-05-14</v>
          </cell>
          <cell r="F507" t="str">
            <v>广州市增城区人民政府相关职能部门</v>
          </cell>
          <cell r="G507" t="str">
            <v>梁叔铭</v>
          </cell>
          <cell r="H507" t="str">
            <v/>
          </cell>
          <cell r="I507" t="str">
            <v>关何伟</v>
          </cell>
          <cell r="J507" t="str">
            <v>82863608</v>
          </cell>
          <cell r="K507" t="str">
            <v>社团</v>
          </cell>
          <cell r="L507" t="str">
            <v>一般性社团</v>
          </cell>
          <cell r="M507" t="str">
            <v>工商业服务</v>
          </cell>
          <cell r="N507" t="str">
            <v>广州市增城区中新镇中福路三十号</v>
          </cell>
        </row>
        <row r="508">
          <cell r="D508" t="str">
            <v>广州市增城区荔城商会</v>
          </cell>
          <cell r="E508" t="str">
            <v>2008-05-07</v>
          </cell>
          <cell r="F508" t="str">
            <v>增城市人民政府相关职能部门</v>
          </cell>
          <cell r="G508" t="str">
            <v>李国双</v>
          </cell>
          <cell r="H508" t="str">
            <v/>
          </cell>
          <cell r="I508" t="str">
            <v>徐湘</v>
          </cell>
          <cell r="J508" t="str">
            <v>82652133</v>
          </cell>
          <cell r="K508" t="str">
            <v>社团</v>
          </cell>
          <cell r="L508" t="str">
            <v>一般性社团</v>
          </cell>
          <cell r="M508" t="str">
            <v>工商业服务</v>
          </cell>
          <cell r="N508" t="str">
            <v>广州市增城区荔城街荔城大道148号西楼202</v>
          </cell>
        </row>
        <row r="509">
          <cell r="D509" t="str">
            <v>广州市增城区小楼商会</v>
          </cell>
          <cell r="E509" t="str">
            <v>2008-04-25</v>
          </cell>
          <cell r="F509" t="str">
            <v>广州市增城区工商业联合会</v>
          </cell>
          <cell r="G509" t="str">
            <v>赖瑞金</v>
          </cell>
          <cell r="H509" t="str">
            <v/>
          </cell>
          <cell r="I509" t="str">
            <v>赖丽沙</v>
          </cell>
          <cell r="J509" t="str">
            <v>82848955</v>
          </cell>
          <cell r="K509" t="str">
            <v>社团</v>
          </cell>
          <cell r="L509" t="str">
            <v>一般性社团</v>
          </cell>
          <cell r="M509" t="str">
            <v>工商业服务</v>
          </cell>
          <cell r="N509" t="str">
            <v>广州市增城区小楼镇泰安路2号</v>
          </cell>
        </row>
        <row r="510">
          <cell r="D510" t="str">
            <v>广州市增城区正果商会</v>
          </cell>
          <cell r="E510" t="str">
            <v>2008-04-25</v>
          </cell>
          <cell r="F510" t="str">
            <v>广州市增城区工商业联合会</v>
          </cell>
          <cell r="G510" t="str">
            <v>罗国庆</v>
          </cell>
          <cell r="H510" t="str">
            <v/>
          </cell>
          <cell r="I510" t="str">
            <v>黄汝榕</v>
          </cell>
          <cell r="J510" t="str">
            <v>020-82811398</v>
          </cell>
          <cell r="K510" t="str">
            <v>社团</v>
          </cell>
          <cell r="L510" t="str">
            <v>一般性社团</v>
          </cell>
          <cell r="M510" t="str">
            <v>工商业服务</v>
          </cell>
          <cell r="N510" t="str">
            <v>广州市增城区正果镇正果大道司法楼三楼</v>
          </cell>
        </row>
        <row r="511">
          <cell r="D511" t="str">
            <v>广州市增城区凤凰城中英文幼儿园</v>
          </cell>
          <cell r="E511" t="str">
            <v>2008-04-16</v>
          </cell>
          <cell r="F511" t="str">
            <v>增城区教育局</v>
          </cell>
          <cell r="G511" t="str">
            <v>程晋升</v>
          </cell>
          <cell r="H511" t="str">
            <v>13302336968</v>
          </cell>
          <cell r="I511" t="str">
            <v>王笑尘</v>
          </cell>
          <cell r="J511" t="str">
            <v>18027276468</v>
          </cell>
          <cell r="K511" t="str">
            <v>民非</v>
          </cell>
          <cell r="L511" t="str">
            <v>民办学校</v>
          </cell>
          <cell r="M511" t="str">
            <v>教育</v>
          </cell>
          <cell r="N511" t="str">
            <v> 广州市增城区永宁街凤凰城凤锦苑6街1号</v>
          </cell>
        </row>
        <row r="512">
          <cell r="D512" t="str">
            <v>广州市增城区祺开职业培训学校</v>
          </cell>
          <cell r="E512" t="str">
            <v>2008-04-09</v>
          </cell>
          <cell r="F512" t="str">
            <v>广州市增城区人力资源和社会保障局</v>
          </cell>
          <cell r="G512" t="str">
            <v>黎少锋</v>
          </cell>
          <cell r="H512" t="str">
            <v>13527607788</v>
          </cell>
          <cell r="I512" t="str">
            <v>林倩晴</v>
          </cell>
          <cell r="J512" t="str">
            <v>020-32822786</v>
          </cell>
          <cell r="K512" t="str">
            <v>民非</v>
          </cell>
          <cell r="L512" t="str">
            <v>民办学校</v>
          </cell>
          <cell r="M512" t="str">
            <v>教育</v>
          </cell>
          <cell r="N512" t="str">
            <v> 广州市增城区荔城街园墩路46号</v>
          </cell>
        </row>
        <row r="513">
          <cell r="D513" t="str">
            <v>广州纵横职业技术培训学院</v>
          </cell>
          <cell r="E513" t="str">
            <v>2008-03-27 00:00:00</v>
          </cell>
          <cell r="F513" t="str">
            <v>广州市教育局</v>
          </cell>
          <cell r="G513" t="str">
            <v>李国双</v>
          </cell>
          <cell r="H513" t="str">
            <v>13928912222</v>
          </cell>
          <cell r="I513" t="str">
            <v>蒋志威</v>
          </cell>
          <cell r="J513" t="str">
            <v>13922721368</v>
          </cell>
          <cell r="K513" t="str">
            <v>民非</v>
          </cell>
          <cell r="L513" t="str">
            <v>民办学校</v>
          </cell>
          <cell r="M513" t="str">
            <v>社会服务</v>
          </cell>
          <cell r="N513" t="str">
            <v>广州市增城区荔城街新城大道388号</v>
          </cell>
        </row>
        <row r="514">
          <cell r="D514" t="str">
            <v>广州松田画院</v>
          </cell>
          <cell r="E514" t="str">
            <v>2008-02-25</v>
          </cell>
          <cell r="F514" t="str">
            <v>增城区人民政府相关职能部门</v>
          </cell>
          <cell r="G514" t="str">
            <v>马云珍</v>
          </cell>
          <cell r="H514" t="str">
            <v>13380003766</v>
          </cell>
          <cell r="I514" t="str">
            <v>郑燕平</v>
          </cell>
          <cell r="J514" t="str">
            <v>82619999</v>
          </cell>
          <cell r="K514" t="str">
            <v>民非</v>
          </cell>
          <cell r="L514" t="str">
            <v>民办非企业单位</v>
          </cell>
          <cell r="M514" t="str">
            <v>教育</v>
          </cell>
          <cell r="N514" t="str">
            <v>广州市增城荔城街雁塔大道（增城宾馆侧旁）</v>
          </cell>
        </row>
        <row r="515">
          <cell r="D515" t="str">
            <v>增城客家文化研究会</v>
          </cell>
          <cell r="E515" t="str">
            <v>2008-02-18</v>
          </cell>
          <cell r="F515" t="str">
            <v>广州市增城区人民政府地方志办公室</v>
          </cell>
          <cell r="G515" t="str">
            <v>张淀池</v>
          </cell>
          <cell r="H515" t="str">
            <v>13928956211</v>
          </cell>
          <cell r="I515" t="str">
            <v>张沛锋</v>
          </cell>
          <cell r="J515" t="str">
            <v>13244810131</v>
          </cell>
          <cell r="K515" t="str">
            <v>社团</v>
          </cell>
          <cell r="L515" t="str">
            <v>一般性社团</v>
          </cell>
          <cell r="M515" t="str">
            <v>文化</v>
          </cell>
          <cell r="N515" t="str">
            <v>广州市增城区人民政府地方志办公室（广州市增城区荔城街惠民路1号2幢210室）</v>
          </cell>
        </row>
        <row r="516">
          <cell r="D516" t="str">
            <v>广州市增城区增江商会</v>
          </cell>
          <cell r="E516" t="str">
            <v>2008-01-22</v>
          </cell>
          <cell r="F516" t="str">
            <v>广州市增城区工商业联合会</v>
          </cell>
          <cell r="G516" t="str">
            <v>朱国杨</v>
          </cell>
          <cell r="H516" t="str">
            <v>13902334900</v>
          </cell>
          <cell r="I516" t="str">
            <v>黎赛珠</v>
          </cell>
          <cell r="J516" t="str">
            <v>82719733</v>
          </cell>
          <cell r="K516" t="str">
            <v>社团</v>
          </cell>
          <cell r="L516" t="str">
            <v>一般性社团</v>
          </cell>
          <cell r="M516" t="str">
            <v>工商业服务</v>
          </cell>
          <cell r="N516" t="str">
            <v>广州市增城区增江街纬四路1号4幢3楼</v>
          </cell>
        </row>
        <row r="517">
          <cell r="D517" t="str">
            <v>广州市增城区新塘商会</v>
          </cell>
          <cell r="E517" t="str">
            <v>2008-01-08</v>
          </cell>
          <cell r="F517" t="str">
            <v>广州市增城区工商业联合会</v>
          </cell>
          <cell r="G517" t="str">
            <v>湛学驹</v>
          </cell>
          <cell r="H517" t="str">
            <v/>
          </cell>
          <cell r="I517" t="str">
            <v>董增涛</v>
          </cell>
          <cell r="J517" t="str">
            <v>82670222</v>
          </cell>
          <cell r="K517" t="str">
            <v>社团</v>
          </cell>
          <cell r="L517" t="str">
            <v>一般性社团</v>
          </cell>
          <cell r="M517" t="str">
            <v>工商业服务</v>
          </cell>
          <cell r="N517" t="str">
            <v>广州市增城区新塘镇解放北路175号七层</v>
          </cell>
        </row>
        <row r="518">
          <cell r="D518" t="str">
            <v>广州市增城区石滩商会</v>
          </cell>
          <cell r="E518" t="str">
            <v>2008-01-04</v>
          </cell>
          <cell r="F518" t="str">
            <v>广州市增城区人民政府相关职能部门</v>
          </cell>
          <cell r="G518" t="str">
            <v>张国濠</v>
          </cell>
          <cell r="H518" t="str">
            <v/>
          </cell>
          <cell r="I518" t="str">
            <v>谢燕清</v>
          </cell>
          <cell r="J518" t="str">
            <v>82923168</v>
          </cell>
          <cell r="K518" t="str">
            <v>社团</v>
          </cell>
          <cell r="L518" t="str">
            <v>一般性社团</v>
          </cell>
          <cell r="M518" t="str">
            <v>工商业服务</v>
          </cell>
          <cell r="N518" t="str">
            <v>广州市增城区石滩镇解放路38号</v>
          </cell>
        </row>
        <row r="519">
          <cell r="D519" t="str">
            <v>广州市增城区新塘镇百仁幼儿园</v>
          </cell>
          <cell r="E519" t="str">
            <v>2008-01-04</v>
          </cell>
          <cell r="F519" t="str">
            <v>广州市增城区教育局</v>
          </cell>
          <cell r="G519" t="str">
            <v>魏录燕</v>
          </cell>
          <cell r="H519" t="str">
            <v>13434366514</v>
          </cell>
          <cell r="I519" t="str">
            <v>陈秀玲</v>
          </cell>
          <cell r="J519" t="str">
            <v>32229183</v>
          </cell>
          <cell r="K519" t="str">
            <v>民非</v>
          </cell>
          <cell r="L519" t="str">
            <v>民办学校</v>
          </cell>
          <cell r="M519" t="str">
            <v>教育</v>
          </cell>
          <cell r="N519" t="str">
            <v> 广州市增城区新塘镇海伦堡花园海伦堡大道3号</v>
          </cell>
        </row>
        <row r="520">
          <cell r="D520" t="str">
            <v>增城市汽车空调行业商会</v>
          </cell>
          <cell r="E520" t="str">
            <v>2007-12-29</v>
          </cell>
          <cell r="F520" t="str">
            <v>广州市增城区工商业联合会</v>
          </cell>
          <cell r="G520" t="str">
            <v>夏顶基</v>
          </cell>
          <cell r="H520" t="str">
            <v/>
          </cell>
          <cell r="I520" t="str">
            <v/>
          </cell>
          <cell r="J520" t="str">
            <v/>
          </cell>
          <cell r="K520" t="str">
            <v>社团</v>
          </cell>
          <cell r="L520" t="str">
            <v>一般性社团</v>
          </cell>
          <cell r="M520" t="str">
            <v>职业及从业者组织</v>
          </cell>
          <cell r="N520" t="str">
            <v>增城市荔城街光明西路13号三楼</v>
          </cell>
        </row>
        <row r="521">
          <cell r="D521" t="str">
            <v>广州市增城区中大幼儿园</v>
          </cell>
          <cell r="E521" t="str">
            <v>2007-12-26</v>
          </cell>
          <cell r="F521" t="str">
            <v>增城区教育局</v>
          </cell>
          <cell r="G521" t="str">
            <v>陈成安</v>
          </cell>
          <cell r="H521" t="str">
            <v>13710737951</v>
          </cell>
          <cell r="I521" t="str">
            <v>罗金华</v>
          </cell>
          <cell r="J521" t="str">
            <v>82863668</v>
          </cell>
          <cell r="K521" t="str">
            <v>民非</v>
          </cell>
          <cell r="L521" t="str">
            <v>民办学校</v>
          </cell>
          <cell r="M521" t="str">
            <v>教育</v>
          </cell>
          <cell r="N521" t="str">
            <v>广州市增城区中新镇风光路240号</v>
          </cell>
        </row>
        <row r="522">
          <cell r="D522" t="str">
            <v>广州市增城区福利企业协会</v>
          </cell>
          <cell r="E522" t="str">
            <v>2007-12-10</v>
          </cell>
          <cell r="F522" t="str">
            <v>广州市增城区民政局</v>
          </cell>
          <cell r="G522" t="str">
            <v>江小平</v>
          </cell>
          <cell r="H522" t="str">
            <v/>
          </cell>
          <cell r="I522" t="str">
            <v>江小平</v>
          </cell>
          <cell r="J522" t="str">
            <v>82629887</v>
          </cell>
          <cell r="K522" t="str">
            <v>社团</v>
          </cell>
          <cell r="L522" t="str">
            <v>一般性社团</v>
          </cell>
          <cell r="M522" t="str">
            <v>社会服务</v>
          </cell>
          <cell r="N522" t="str">
            <v>广州市增城区荔城街荔乡路民生街1号</v>
          </cell>
        </row>
        <row r="523">
          <cell r="D523" t="str">
            <v>广州市增城区粤福健康营养中心</v>
          </cell>
          <cell r="E523" t="str">
            <v>2007-10-23</v>
          </cell>
          <cell r="F523" t="str">
            <v> 广州市增城区科技工业商务和信息化局</v>
          </cell>
          <cell r="G523" t="str">
            <v>林洲</v>
          </cell>
          <cell r="H523" t="str">
            <v>13903019038</v>
          </cell>
          <cell r="I523" t="str">
            <v>林洲</v>
          </cell>
          <cell r="J523" t="str">
            <v>82600903</v>
          </cell>
          <cell r="K523" t="str">
            <v>民非</v>
          </cell>
          <cell r="L523" t="str">
            <v>民办非企业单位</v>
          </cell>
          <cell r="M523" t="str">
            <v>其他</v>
          </cell>
          <cell r="N523" t="str">
            <v>广州市增城区荔城街荔城大道203号四楼</v>
          </cell>
        </row>
        <row r="524">
          <cell r="D524" t="str">
            <v>广州市增城区总商会</v>
          </cell>
          <cell r="E524" t="str">
            <v>2007-09-13</v>
          </cell>
          <cell r="F524" t="str">
            <v>广州市增城区工商业联合会</v>
          </cell>
          <cell r="G524" t="str">
            <v>张大林</v>
          </cell>
          <cell r="H524" t="str">
            <v>13928846666</v>
          </cell>
          <cell r="I524" t="str">
            <v>王房娣</v>
          </cell>
          <cell r="J524" t="str">
            <v>32853091</v>
          </cell>
          <cell r="K524" t="str">
            <v>社团</v>
          </cell>
          <cell r="L524" t="str">
            <v>一般性社团</v>
          </cell>
          <cell r="M524" t="str">
            <v>工商业服务</v>
          </cell>
          <cell r="N524" t="str">
            <v>广州市增城区荔城街西城路31号</v>
          </cell>
        </row>
        <row r="525">
          <cell r="D525" t="str">
            <v>广州市增城区足球协会</v>
          </cell>
          <cell r="E525" t="str">
            <v>2007-09-10</v>
          </cell>
          <cell r="F525" t="str">
            <v>广州市增城区文化广电旅游体育局</v>
          </cell>
          <cell r="G525" t="str">
            <v>屈帜杨</v>
          </cell>
          <cell r="H525" t="str">
            <v>13316061636</v>
          </cell>
          <cell r="I525" t="str">
            <v>林琳</v>
          </cell>
          <cell r="J525" t="str">
            <v>020-26233383</v>
          </cell>
          <cell r="K525" t="str">
            <v>社团</v>
          </cell>
          <cell r="L525" t="str">
            <v>一般性社团</v>
          </cell>
          <cell r="M525" t="str">
            <v>体育</v>
          </cell>
          <cell r="N525" t="str">
            <v>广州市增城区荔城街夏街大道175号之三</v>
          </cell>
        </row>
        <row r="526">
          <cell r="D526" t="str">
            <v>广州市增城区盛世教育培训中心</v>
          </cell>
          <cell r="E526" t="str">
            <v>2007-09-10</v>
          </cell>
          <cell r="F526" t="str">
            <v>增城区人力资源和社会保障局</v>
          </cell>
          <cell r="G526" t="str">
            <v>唐文铭</v>
          </cell>
          <cell r="H526" t="str">
            <v>13660362380</v>
          </cell>
          <cell r="I526" t="str">
            <v>曾诗柔</v>
          </cell>
          <cell r="J526" t="str">
            <v>02028995023</v>
          </cell>
          <cell r="K526" t="str">
            <v>民非</v>
          </cell>
          <cell r="L526" t="str">
            <v>民办非企业单位</v>
          </cell>
          <cell r="M526" t="str">
            <v>其他</v>
          </cell>
          <cell r="N526" t="str">
            <v> 广州市增城区荔城街夏街大道1号6楼</v>
          </cell>
        </row>
        <row r="527">
          <cell r="D527" t="str">
            <v>广州市增城区新蕾学校</v>
          </cell>
          <cell r="E527" t="str">
            <v>2007-09-10</v>
          </cell>
          <cell r="F527" t="str">
            <v>广州市增城区教育局</v>
          </cell>
          <cell r="G527" t="str">
            <v>陈冈榕</v>
          </cell>
          <cell r="H527" t="str">
            <v>18922390129</v>
          </cell>
          <cell r="I527" t="str">
            <v>赵雪峰</v>
          </cell>
          <cell r="J527" t="str">
            <v>13138684908</v>
          </cell>
          <cell r="K527" t="str">
            <v>民非</v>
          </cell>
          <cell r="L527" t="str">
            <v>民办学校</v>
          </cell>
          <cell r="M527" t="str">
            <v>教育</v>
          </cell>
          <cell r="N527" t="str">
            <v>广州市增城区新塘镇上邵村（荔新公路辅道与白水村路口交汇处）</v>
          </cell>
        </row>
        <row r="528">
          <cell r="D528" t="str">
            <v>广州市增城区慈善会</v>
          </cell>
          <cell r="E528" t="str">
            <v>2007-08-01</v>
          </cell>
          <cell r="F528" t="str">
            <v>广州市增城区人民政府相关职能部门</v>
          </cell>
          <cell r="G528" t="str">
            <v>缪志强</v>
          </cell>
          <cell r="H528" t="str">
            <v>13928903481</v>
          </cell>
          <cell r="I528" t="str">
            <v>邓丽红</v>
          </cell>
          <cell r="J528" t="str">
            <v>82636613</v>
          </cell>
          <cell r="K528" t="str">
            <v>社团</v>
          </cell>
          <cell r="L528" t="str">
            <v>一般性社团</v>
          </cell>
          <cell r="M528" t="str">
            <v>社会服务</v>
          </cell>
          <cell r="N528" t="str">
            <v>广州市增城区荔城街荔乡路民生街1号</v>
          </cell>
        </row>
        <row r="529">
          <cell r="D529" t="str">
            <v>广州市增城区武术协会</v>
          </cell>
          <cell r="E529" t="str">
            <v>2007-07-10</v>
          </cell>
          <cell r="F529" t="str">
            <v>广州市增城区文化广电旅游体育局</v>
          </cell>
          <cell r="G529" t="str">
            <v>谢碧婵</v>
          </cell>
          <cell r="H529" t="str">
            <v>13725367439</v>
          </cell>
          <cell r="I529" t="str">
            <v>郑帅培</v>
          </cell>
          <cell r="J529" t="str">
            <v>02086112566</v>
          </cell>
          <cell r="K529" t="str">
            <v>社团</v>
          </cell>
          <cell r="L529" t="str">
            <v>一般性社团</v>
          </cell>
          <cell r="M529" t="str">
            <v>体育</v>
          </cell>
          <cell r="N529" t="str">
            <v>广州市增城区荔城街金竹大道3号313室</v>
          </cell>
        </row>
        <row r="530">
          <cell r="D530" t="str">
            <v>广州市增城区新塘汇美天恩中英文学校</v>
          </cell>
          <cell r="E530" t="str">
            <v>2007-06-21</v>
          </cell>
          <cell r="F530" t="str">
            <v>增城区教育局</v>
          </cell>
          <cell r="G530" t="str">
            <v>杨慧霞</v>
          </cell>
          <cell r="H530" t="str">
            <v>13710652275</v>
          </cell>
          <cell r="I530" t="str">
            <v>王小红</v>
          </cell>
          <cell r="J530" t="str">
            <v>82704613</v>
          </cell>
          <cell r="K530" t="str">
            <v>民非</v>
          </cell>
          <cell r="L530" t="str">
            <v>民办学校</v>
          </cell>
          <cell r="M530" t="str">
            <v>教育</v>
          </cell>
          <cell r="N530" t="str">
            <v> 广州市增城区新塘镇汇美新村友谊街16号</v>
          </cell>
        </row>
        <row r="531">
          <cell r="D531" t="str">
            <v>广州市增城区晋美艺术培训中心</v>
          </cell>
          <cell r="E531" t="str">
            <v>2007-04-13</v>
          </cell>
          <cell r="F531" t="str">
            <v>广州市增城区教育局</v>
          </cell>
          <cell r="G531" t="str">
            <v>廖今弘</v>
          </cell>
          <cell r="H531" t="str">
            <v>13580580551</v>
          </cell>
          <cell r="I531" t="str">
            <v>姚玉兰</v>
          </cell>
          <cell r="J531" t="str">
            <v>32830220</v>
          </cell>
          <cell r="K531" t="str">
            <v>民非</v>
          </cell>
          <cell r="L531" t="str">
            <v>民办学校</v>
          </cell>
          <cell r="M531" t="str">
            <v>其他</v>
          </cell>
          <cell r="N531" t="str">
            <v> 广州市增城区荔城街荔城大道169号四楼</v>
          </cell>
        </row>
        <row r="532">
          <cell r="D532" t="str">
            <v>广州市增城区安全生产协会</v>
          </cell>
          <cell r="E532" t="str">
            <v>2007-04-12</v>
          </cell>
          <cell r="F532" t="str">
            <v>广州市增城区应急管理局</v>
          </cell>
          <cell r="G532" t="str">
            <v>胡乐飞</v>
          </cell>
          <cell r="H532" t="str">
            <v/>
          </cell>
          <cell r="I532" t="str">
            <v>陈卫</v>
          </cell>
          <cell r="J532" t="str">
            <v>32853313</v>
          </cell>
          <cell r="K532" t="str">
            <v>社团</v>
          </cell>
          <cell r="L532" t="str">
            <v>一般性社团</v>
          </cell>
          <cell r="M532" t="str">
            <v>职业及从业者组织</v>
          </cell>
          <cell r="N532" t="str">
            <v>广州市增城区荔城街夏街大道119号1幢二层</v>
          </cell>
        </row>
        <row r="533">
          <cell r="D533" t="str">
            <v>广州市增城区海伦堡学校</v>
          </cell>
          <cell r="E533" t="str">
            <v>2007-04-10</v>
          </cell>
          <cell r="F533" t="str">
            <v>广州市增城区教育局</v>
          </cell>
          <cell r="G533" t="str">
            <v>胡逢祥</v>
          </cell>
          <cell r="H533" t="str">
            <v>13326877088</v>
          </cell>
          <cell r="I533" t="str">
            <v>饶牙芳</v>
          </cell>
          <cell r="J533" t="str">
            <v>13288839010</v>
          </cell>
          <cell r="K533" t="str">
            <v>民非</v>
          </cell>
          <cell r="L533" t="str">
            <v>民办学校</v>
          </cell>
          <cell r="M533" t="str">
            <v>教育</v>
          </cell>
          <cell r="N533" t="str">
            <v> 广州市增城区新塘镇水南村海伦堡花园内</v>
          </cell>
        </row>
        <row r="534">
          <cell r="D534" t="str">
            <v>广州市增城区伟才幼儿园</v>
          </cell>
          <cell r="E534" t="str">
            <v>2007-03-28</v>
          </cell>
          <cell r="F534" t="str">
            <v>增城区教育局</v>
          </cell>
          <cell r="G534" t="str">
            <v>卢晓彭</v>
          </cell>
          <cell r="H534" t="str">
            <v>13802802132</v>
          </cell>
          <cell r="I534" t="str">
            <v>李海惠</v>
          </cell>
          <cell r="J534" t="str">
            <v>32871198</v>
          </cell>
          <cell r="K534" t="str">
            <v>民非</v>
          </cell>
          <cell r="L534" t="str">
            <v>民办学校</v>
          </cell>
          <cell r="M534" t="str">
            <v>教育</v>
          </cell>
          <cell r="N534" t="str">
            <v> 广州市增城区新塘镇解放北路78号</v>
          </cell>
        </row>
        <row r="535">
          <cell r="D535" t="str">
            <v>广州市增城区新星学校</v>
          </cell>
          <cell r="E535" t="str">
            <v>2007-03-22</v>
          </cell>
          <cell r="F535" t="str">
            <v>广州市增城区教育局</v>
          </cell>
          <cell r="G535" t="str">
            <v>肖珊</v>
          </cell>
          <cell r="H535" t="str">
            <v>13902332980</v>
          </cell>
          <cell r="I535" t="str">
            <v>肖辽</v>
          </cell>
          <cell r="J535" t="str">
            <v>020-82771593</v>
          </cell>
          <cell r="K535" t="str">
            <v>民非</v>
          </cell>
          <cell r="L535" t="str">
            <v>民办学校</v>
          </cell>
          <cell r="M535" t="str">
            <v>教育</v>
          </cell>
          <cell r="N535" t="str">
            <v>广州市增城区新塘镇东华村甘竹山路12号</v>
          </cell>
        </row>
        <row r="536">
          <cell r="D536" t="str">
            <v>增城市专业技术人员协会</v>
          </cell>
          <cell r="E536" t="str">
            <v>2007-02-07</v>
          </cell>
          <cell r="F536" t="str">
            <v>广州市增城区人力资源和社会保障局</v>
          </cell>
          <cell r="G536" t="str">
            <v>杨爱华</v>
          </cell>
          <cell r="H536" t="str">
            <v/>
          </cell>
          <cell r="I536" t="str">
            <v>李志文</v>
          </cell>
          <cell r="J536" t="str">
            <v>32829291</v>
          </cell>
          <cell r="K536" t="str">
            <v>社团</v>
          </cell>
          <cell r="L536" t="str">
            <v>一般性社团</v>
          </cell>
          <cell r="M536" t="str">
            <v>职业及从业者组织</v>
          </cell>
          <cell r="N536" t="str">
            <v>广州市增城区荔城街文化路11号</v>
          </cell>
        </row>
        <row r="537">
          <cell r="D537" t="str">
            <v>广州市增城区春晖学校</v>
          </cell>
          <cell r="E537" t="str">
            <v>2007-02-02</v>
          </cell>
          <cell r="F537" t="str">
            <v>广州市增城区教育局</v>
          </cell>
          <cell r="G537" t="str">
            <v>刘增堂</v>
          </cell>
          <cell r="H537" t="str">
            <v>13352888001</v>
          </cell>
          <cell r="I537" t="str">
            <v>程迁元</v>
          </cell>
          <cell r="J537" t="str">
            <v>32988736</v>
          </cell>
          <cell r="K537" t="str">
            <v>民非</v>
          </cell>
          <cell r="L537" t="str">
            <v>民办学校</v>
          </cell>
          <cell r="M537" t="str">
            <v>教育</v>
          </cell>
          <cell r="N537" t="str">
            <v> 广州市增城区永宁街永顺大道东10号</v>
          </cell>
        </row>
        <row r="538">
          <cell r="D538" t="str">
            <v>广州市增城区新塘济困扶助协会</v>
          </cell>
          <cell r="E538" t="str">
            <v>2007-01-31</v>
          </cell>
          <cell r="F538" t="str">
            <v>广州市增城区人民政府相关职能部门</v>
          </cell>
          <cell r="G538" t="str">
            <v>阮然彪</v>
          </cell>
          <cell r="H538" t="str">
            <v>13802800378</v>
          </cell>
          <cell r="I538" t="str">
            <v>邱文柳</v>
          </cell>
          <cell r="J538" t="str">
            <v>020-32987222</v>
          </cell>
          <cell r="K538" t="str">
            <v>社团</v>
          </cell>
          <cell r="L538" t="str">
            <v>一般性社团</v>
          </cell>
          <cell r="M538" t="str">
            <v>社会服务</v>
          </cell>
          <cell r="N538" t="str">
            <v>广州市增城区荔城街金星村金竹新村路26-2号</v>
          </cell>
        </row>
        <row r="539">
          <cell r="D539" t="str">
            <v>广州市增城区民间文艺家协会</v>
          </cell>
          <cell r="E539" t="str">
            <v>2007-01-12</v>
          </cell>
          <cell r="F539" t="str">
            <v>  广州市增城区文学艺术界联合会</v>
          </cell>
          <cell r="G539" t="str">
            <v>郭锡娟</v>
          </cell>
          <cell r="H539" t="str">
            <v>13512703195</v>
          </cell>
          <cell r="I539" t="str">
            <v>郭锡娟</v>
          </cell>
          <cell r="J539" t="str">
            <v>32853001</v>
          </cell>
          <cell r="K539" t="str">
            <v>社团</v>
          </cell>
          <cell r="L539" t="str">
            <v>一般性社团</v>
          </cell>
          <cell r="M539" t="str">
            <v>文化</v>
          </cell>
          <cell r="N539" t="str">
            <v>广州市增城区荔城街富国路24号A座201</v>
          </cell>
        </row>
        <row r="540">
          <cell r="D540" t="str">
            <v>广州市增城区新塘镇安全生产管理协会</v>
          </cell>
          <cell r="E540" t="str">
            <v>2006-11-16</v>
          </cell>
          <cell r="F540" t="str">
            <v>广州市增城区新塘镇安全生产监督管理办公室</v>
          </cell>
          <cell r="G540" t="str">
            <v>黄锐镰</v>
          </cell>
          <cell r="H540" t="str">
            <v/>
          </cell>
          <cell r="I540" t="str">
            <v>蒋丽辉</v>
          </cell>
          <cell r="J540" t="str">
            <v>82772112</v>
          </cell>
          <cell r="K540" t="str">
            <v>社团</v>
          </cell>
          <cell r="L540" t="str">
            <v>一般性社团</v>
          </cell>
          <cell r="M540" t="str">
            <v>职业及从业者组织</v>
          </cell>
          <cell r="N540" t="str">
            <v>广州市增城区新塘镇汇美新村荔新路A1区3号E段之二 三楼</v>
          </cell>
        </row>
        <row r="541">
          <cell r="D541" t="str">
            <v>广州市增城区跆拳道协会</v>
          </cell>
          <cell r="E541" t="str">
            <v>2006-11-12</v>
          </cell>
          <cell r="F541" t="str">
            <v>广州市增城区文化广电旅游体育局</v>
          </cell>
          <cell r="G541" t="str">
            <v>邝海娜</v>
          </cell>
          <cell r="H541" t="str">
            <v>13066388993</v>
          </cell>
          <cell r="I541" t="str">
            <v>彭舒婷</v>
          </cell>
          <cell r="J541" t="str">
            <v>82718865</v>
          </cell>
          <cell r="K541" t="str">
            <v>社团</v>
          </cell>
          <cell r="L541" t="str">
            <v>一般性社团</v>
          </cell>
          <cell r="M541" t="str">
            <v>体育</v>
          </cell>
          <cell r="N541" t="str">
            <v>广州市增城区荔城街新桥路36号二楼</v>
          </cell>
        </row>
        <row r="542">
          <cell r="D542" t="str">
            <v>广州普邦生物免疫技术研究院</v>
          </cell>
          <cell r="E542" t="str">
            <v>2006-11-03</v>
          </cell>
          <cell r="F542" t="str">
            <v>广州市增城区人民政府相关职能部门</v>
          </cell>
          <cell r="G542" t="str">
            <v>吴邦富</v>
          </cell>
          <cell r="H542" t="str">
            <v/>
          </cell>
          <cell r="I542" t="str">
            <v>廖大谋</v>
          </cell>
          <cell r="J542" t="str">
            <v>020-32290024</v>
          </cell>
          <cell r="K542" t="str">
            <v>民非</v>
          </cell>
          <cell r="L542" t="str">
            <v>民办非企业单位</v>
          </cell>
          <cell r="M542" t="str">
            <v>科学研究</v>
          </cell>
          <cell r="N542" t="str">
            <v>广州市增城区新城大道400号增城低碳总部园新城创业中心14号楼1306</v>
          </cell>
        </row>
        <row r="543">
          <cell r="D543" t="str">
            <v>广州市增城区游泳协会</v>
          </cell>
          <cell r="E543" t="str">
            <v>2006-09-12</v>
          </cell>
          <cell r="F543" t="str">
            <v>广州市增城区文化广电旅游体育局</v>
          </cell>
          <cell r="G543" t="str">
            <v>李伯通</v>
          </cell>
          <cell r="H543" t="str">
            <v/>
          </cell>
          <cell r="I543" t="str">
            <v>赖素美</v>
          </cell>
          <cell r="J543" t="str">
            <v>82471629</v>
          </cell>
          <cell r="K543" t="str">
            <v>社团</v>
          </cell>
          <cell r="L543" t="str">
            <v>一般性社团</v>
          </cell>
          <cell r="M543" t="str">
            <v>体育</v>
          </cell>
          <cell r="N543" t="str">
            <v>广州市增城区增江街教育路2号</v>
          </cell>
        </row>
        <row r="544">
          <cell r="D544" t="str">
            <v>广州市增城区新晖学校</v>
          </cell>
          <cell r="E544" t="str">
            <v>2006-08-25</v>
          </cell>
          <cell r="F544" t="str">
            <v>广州市增城区教育局</v>
          </cell>
          <cell r="G544" t="str">
            <v>廖文军</v>
          </cell>
          <cell r="H544" t="str">
            <v>13332888326</v>
          </cell>
          <cell r="I544" t="str">
            <v>黄穗晓</v>
          </cell>
          <cell r="J544" t="str">
            <v>02032991691</v>
          </cell>
          <cell r="K544" t="str">
            <v>民非</v>
          </cell>
          <cell r="L544" t="str">
            <v>民办学校</v>
          </cell>
          <cell r="M544" t="str">
            <v>教育</v>
          </cell>
          <cell r="N544" t="str">
            <v> 广州市增城区石滩镇立新西路97号</v>
          </cell>
        </row>
        <row r="545">
          <cell r="D545" t="str">
            <v>广州市增城区加德纳领航幼儿园</v>
          </cell>
          <cell r="E545" t="str">
            <v>2006-07-27</v>
          </cell>
          <cell r="F545" t="str">
            <v>广州市增城区教育局</v>
          </cell>
          <cell r="G545" t="str">
            <v>黄镜兴</v>
          </cell>
          <cell r="H545" t="str">
            <v/>
          </cell>
          <cell r="I545" t="str">
            <v>廖启彬</v>
          </cell>
          <cell r="J545" t="str">
            <v>020-82793103</v>
          </cell>
          <cell r="K545" t="str">
            <v>民非</v>
          </cell>
          <cell r="L545" t="str">
            <v>民办学校</v>
          </cell>
          <cell r="M545" t="str">
            <v>教育</v>
          </cell>
          <cell r="N545" t="str">
            <v> 广州市增城区新塘镇新世界花园内</v>
          </cell>
        </row>
        <row r="546">
          <cell r="D546" t="str">
            <v>广州市增城区荔星幼儿园</v>
          </cell>
          <cell r="E546" t="str">
            <v>2006-07-27</v>
          </cell>
          <cell r="F546" t="str">
            <v>广州市增城区教育局</v>
          </cell>
          <cell r="G546" t="str">
            <v>肖珊</v>
          </cell>
          <cell r="H546" t="str">
            <v>13556028103</v>
          </cell>
          <cell r="I546" t="str">
            <v>陈小林</v>
          </cell>
          <cell r="J546" t="str">
            <v>020-82718788</v>
          </cell>
          <cell r="K546" t="str">
            <v>民非</v>
          </cell>
          <cell r="L546" t="str">
            <v>民办学校</v>
          </cell>
          <cell r="M546" t="str">
            <v>教育</v>
          </cell>
          <cell r="N546" t="str">
            <v> 广州市增城区荔城街富宁路2号</v>
          </cell>
        </row>
        <row r="547">
          <cell r="D547" t="str">
            <v>广州市增城区新诚小学</v>
          </cell>
          <cell r="E547" t="str">
            <v>2006-07-24</v>
          </cell>
          <cell r="F547" t="str">
            <v>广州市增城区教育局</v>
          </cell>
          <cell r="G547" t="str">
            <v>廖文军</v>
          </cell>
          <cell r="H547" t="str">
            <v>13332888326</v>
          </cell>
          <cell r="I547" t="str">
            <v>梁欣</v>
          </cell>
          <cell r="J547" t="str">
            <v>15626189378</v>
          </cell>
          <cell r="K547" t="str">
            <v>民非</v>
          </cell>
          <cell r="L547" t="str">
            <v>民办学校</v>
          </cell>
          <cell r="M547" t="str">
            <v>教育</v>
          </cell>
          <cell r="N547" t="str">
            <v> 广州市增城区增江街梅花庄路</v>
          </cell>
        </row>
        <row r="548">
          <cell r="D548" t="str">
            <v>广州市增城区伟培职业培训学校</v>
          </cell>
          <cell r="E548" t="str">
            <v>2006-05-22</v>
          </cell>
          <cell r="F548" t="str">
            <v>增城区人力资源和社会保障局</v>
          </cell>
          <cell r="G548" t="str">
            <v>伦志钊</v>
          </cell>
          <cell r="H548" t="str">
            <v>13928971828</v>
          </cell>
          <cell r="I548" t="str">
            <v>何文泽</v>
          </cell>
          <cell r="J548" t="str">
            <v>82728493</v>
          </cell>
          <cell r="K548" t="str">
            <v>民非</v>
          </cell>
          <cell r="L548" t="str">
            <v>民办学校</v>
          </cell>
          <cell r="M548" t="str">
            <v>其他</v>
          </cell>
          <cell r="N548" t="str">
            <v> 广州市增城区增江街狮尾路2号</v>
          </cell>
        </row>
        <row r="549">
          <cell r="D549" t="str">
            <v>广州市增城区高力职业培训学校</v>
          </cell>
          <cell r="E549" t="str">
            <v>2006-05-22</v>
          </cell>
          <cell r="F549" t="str">
            <v>增城区人力资源和社会保障局</v>
          </cell>
          <cell r="G549" t="str">
            <v>晁世伟</v>
          </cell>
          <cell r="H549" t="str">
            <v>13809283966</v>
          </cell>
          <cell r="I549" t="str">
            <v>赖秋瑜</v>
          </cell>
          <cell r="J549" t="str">
            <v>18922475001</v>
          </cell>
          <cell r="K549" t="str">
            <v>民非</v>
          </cell>
          <cell r="L549" t="str">
            <v>民办学校</v>
          </cell>
          <cell r="M549" t="str">
            <v>其他</v>
          </cell>
          <cell r="N549" t="str">
            <v> 广州市增城区荔城街荔城大道199号</v>
          </cell>
        </row>
        <row r="550">
          <cell r="D550" t="str">
            <v>广州市增城区新塘四望岗生命纪念园</v>
          </cell>
          <cell r="E550" t="str">
            <v>2006-02-28</v>
          </cell>
          <cell r="F550" t="str">
            <v>广州市增城区民政局</v>
          </cell>
          <cell r="G550" t="str">
            <v>黄海桥</v>
          </cell>
          <cell r="H550" t="str">
            <v/>
          </cell>
          <cell r="I550" t="str">
            <v>王敏</v>
          </cell>
          <cell r="J550" t="str">
            <v>13602229755</v>
          </cell>
          <cell r="K550" t="str">
            <v>民非</v>
          </cell>
          <cell r="L550" t="str">
            <v>民办非企业单位</v>
          </cell>
          <cell r="M550" t="str">
            <v>社会服务</v>
          </cell>
          <cell r="N550" t="str">
            <v> 广州市增城区新塘镇东华村深坑</v>
          </cell>
        </row>
        <row r="551">
          <cell r="D551" t="str">
            <v>广州市增城区新雅新世界实验学校</v>
          </cell>
          <cell r="E551" t="str">
            <v>2005-11-24</v>
          </cell>
          <cell r="F551" t="str">
            <v>广州市增城区教育局</v>
          </cell>
          <cell r="G551" t="str">
            <v>屈智坚</v>
          </cell>
          <cell r="H551" t="str">
            <v>13416422699</v>
          </cell>
          <cell r="I551" t="str">
            <v>袁本辉</v>
          </cell>
          <cell r="J551" t="str">
            <v>020-82892567</v>
          </cell>
          <cell r="K551" t="str">
            <v>民非</v>
          </cell>
          <cell r="L551" t="str">
            <v>民办学校</v>
          </cell>
          <cell r="M551" t="str">
            <v>教育</v>
          </cell>
          <cell r="N551" t="str">
            <v> 广州市增城区新塘镇西洲村石崖窿</v>
          </cell>
        </row>
        <row r="552">
          <cell r="D552" t="str">
            <v>增城市摩托车运动协会</v>
          </cell>
          <cell r="E552" t="str">
            <v>2005-07-29</v>
          </cell>
          <cell r="F552" t="str">
            <v>广州市增城区文化广电旅游体育局</v>
          </cell>
          <cell r="G552" t="str">
            <v>袁梓强</v>
          </cell>
          <cell r="H552" t="str">
            <v/>
          </cell>
          <cell r="I552" t="str">
            <v/>
          </cell>
          <cell r="J552" t="str">
            <v/>
          </cell>
          <cell r="K552" t="str">
            <v>社团</v>
          </cell>
          <cell r="L552" t="str">
            <v>一般性社团</v>
          </cell>
          <cell r="M552" t="str">
            <v>体育</v>
          </cell>
          <cell r="N552" t="str">
            <v>增城市新塘镇汇美金都路1号</v>
          </cell>
        </row>
        <row r="553">
          <cell r="D553" t="str">
            <v>广州市增城区荔乡诗社</v>
          </cell>
          <cell r="E553" t="str">
            <v>2005-06-09</v>
          </cell>
          <cell r="F553" t="str">
            <v>广州市增城区文学艺术界联合会</v>
          </cell>
          <cell r="G553" t="str">
            <v>蔡华炳</v>
          </cell>
          <cell r="H553" t="str">
            <v/>
          </cell>
          <cell r="I553" t="str">
            <v>李小燕</v>
          </cell>
          <cell r="J553" t="str">
            <v>82713389</v>
          </cell>
          <cell r="K553" t="str">
            <v>社团</v>
          </cell>
          <cell r="L553" t="str">
            <v>一般性社团</v>
          </cell>
          <cell r="M553" t="str">
            <v>文化</v>
          </cell>
          <cell r="N553" t="str">
            <v>广州市增城区和平路22号（绿江楼）</v>
          </cell>
        </row>
        <row r="554">
          <cell r="D554" t="str">
            <v>广州市增城区中医药学会</v>
          </cell>
          <cell r="E554" t="str">
            <v>2005-06-01</v>
          </cell>
          <cell r="F554" t="str">
            <v>广州市增城区卫生和计划生育局</v>
          </cell>
          <cell r="G554" t="str">
            <v>赵容顺</v>
          </cell>
          <cell r="H554" t="str">
            <v/>
          </cell>
          <cell r="I554" t="str">
            <v>陈日华</v>
          </cell>
          <cell r="J554" t="str">
            <v>020－61738336</v>
          </cell>
          <cell r="K554" t="str">
            <v>社团</v>
          </cell>
          <cell r="L554" t="str">
            <v>一般性社团</v>
          </cell>
          <cell r="M554" t="str">
            <v>卫生</v>
          </cell>
          <cell r="N554" t="str">
            <v>广州市增城区荔城街民生路50号增城广场东侧（广州市增城区中医院南楼403房）</v>
          </cell>
        </row>
        <row r="555">
          <cell r="D555" t="str">
            <v>增城市东方英华外语培训中心</v>
          </cell>
          <cell r="E555" t="str">
            <v>2005-03-18</v>
          </cell>
          <cell r="F555" t="str">
            <v>广州市增城区教育局</v>
          </cell>
          <cell r="G555" t="str">
            <v>邓伟强</v>
          </cell>
          <cell r="H555" t="str">
            <v>1307023761</v>
          </cell>
          <cell r="I555" t="str">
            <v/>
          </cell>
          <cell r="J555" t="str">
            <v/>
          </cell>
          <cell r="K555" t="str">
            <v>民非</v>
          </cell>
          <cell r="L555" t="str">
            <v>民办学校</v>
          </cell>
          <cell r="M555" t="str">
            <v>教育</v>
          </cell>
          <cell r="N555" t="str">
            <v> 广州市增城区荔城街夏街大道43号</v>
          </cell>
        </row>
        <row r="556">
          <cell r="D556" t="str">
            <v>广州市增城区星海幼儿园</v>
          </cell>
          <cell r="E556" t="str">
            <v>2005-03-07</v>
          </cell>
          <cell r="F556" t="str">
            <v>增城区教育局</v>
          </cell>
          <cell r="G556" t="str">
            <v>吴志刚</v>
          </cell>
          <cell r="H556" t="str">
            <v/>
          </cell>
          <cell r="I556" t="str">
            <v>叶美浓</v>
          </cell>
          <cell r="J556" t="str">
            <v>82950666</v>
          </cell>
          <cell r="K556" t="str">
            <v>民非</v>
          </cell>
          <cell r="L556" t="str">
            <v>民办学校</v>
          </cell>
          <cell r="M556" t="str">
            <v>教育</v>
          </cell>
          <cell r="N556" t="str">
            <v>广州市增城区新塘镇沙埔岗校路18—1号</v>
          </cell>
        </row>
        <row r="557">
          <cell r="D557" t="str">
            <v>增城市星之海音乐培训中心</v>
          </cell>
          <cell r="E557" t="str">
            <v>2005-01-17</v>
          </cell>
          <cell r="F557" t="str">
            <v>广州市增城区教育局</v>
          </cell>
          <cell r="G557" t="str">
            <v>刘大坚</v>
          </cell>
          <cell r="H557" t="str">
            <v/>
          </cell>
          <cell r="I557" t="str">
            <v/>
          </cell>
          <cell r="J557" t="str">
            <v/>
          </cell>
          <cell r="K557" t="str">
            <v>民非</v>
          </cell>
          <cell r="L557" t="str">
            <v>民办学校</v>
          </cell>
          <cell r="M557" t="str">
            <v>教育</v>
          </cell>
          <cell r="N557" t="str">
            <v> 广州市增城区荔城街园墩路28号</v>
          </cell>
        </row>
        <row r="558">
          <cell r="D558" t="str">
            <v>广州市增城区美术家协会</v>
          </cell>
          <cell r="E558" t="str">
            <v>2005-01-12</v>
          </cell>
          <cell r="F558" t="str">
            <v>广州市增城区文学艺术界联合会</v>
          </cell>
          <cell r="G558" t="str">
            <v>谢育才</v>
          </cell>
          <cell r="H558" t="str">
            <v/>
          </cell>
          <cell r="I558" t="str">
            <v>彭力</v>
          </cell>
          <cell r="J558" t="str">
            <v>82662087</v>
          </cell>
          <cell r="K558" t="str">
            <v>社团</v>
          </cell>
          <cell r="L558" t="str">
            <v>一般性社团</v>
          </cell>
          <cell r="M558" t="str">
            <v>职业及从业者组织</v>
          </cell>
          <cell r="N558" t="str">
            <v>广州市增城区荔城街富国路24号1座201房</v>
          </cell>
        </row>
        <row r="559">
          <cell r="D559" t="str">
            <v>广州市增城区运南青少年体育俱乐部</v>
          </cell>
          <cell r="E559" t="str">
            <v>2004-12-24</v>
          </cell>
          <cell r="F559" t="str">
            <v>广州市增城区文化广电旅游体育局</v>
          </cell>
          <cell r="G559" t="str">
            <v>石泳采</v>
          </cell>
          <cell r="H559" t="str">
            <v>15622703950</v>
          </cell>
          <cell r="I559" t="str">
            <v>石泳采</v>
          </cell>
          <cell r="J559" t="str">
            <v>32852623</v>
          </cell>
          <cell r="K559" t="str">
            <v>民非</v>
          </cell>
          <cell r="L559" t="str">
            <v>民办非企业单位</v>
          </cell>
          <cell r="M559" t="str">
            <v>体育</v>
          </cell>
          <cell r="N559" t="str">
            <v>广州市增城区增江街教育路2号</v>
          </cell>
        </row>
        <row r="560">
          <cell r="D560" t="str">
            <v>广州市增城区群星中英文幼儿园</v>
          </cell>
          <cell r="E560" t="str">
            <v>2004-12-13</v>
          </cell>
          <cell r="F560" t="str">
            <v>广州市增城区教育局</v>
          </cell>
          <cell r="G560" t="str">
            <v>杜燕玲</v>
          </cell>
          <cell r="H560" t="str">
            <v>13332828789</v>
          </cell>
          <cell r="I560" t="str">
            <v>罗裕婷</v>
          </cell>
          <cell r="J560" t="str">
            <v>020-82770888</v>
          </cell>
          <cell r="K560" t="str">
            <v>民非</v>
          </cell>
          <cell r="L560" t="str">
            <v>民办学校</v>
          </cell>
          <cell r="M560" t="str">
            <v>教育</v>
          </cell>
          <cell r="N560" t="str">
            <v> 广州市增城区新塘镇群星村大塘美街8号</v>
          </cell>
        </row>
        <row r="561">
          <cell r="D561" t="str">
            <v>广州市增城区未来之星幼儿园</v>
          </cell>
          <cell r="E561" t="str">
            <v>2004-11-22</v>
          </cell>
          <cell r="F561" t="str">
            <v>增城区教育局</v>
          </cell>
          <cell r="G561" t="str">
            <v>卢换冰</v>
          </cell>
          <cell r="H561" t="str">
            <v>13928992324</v>
          </cell>
          <cell r="I561" t="str">
            <v>彭镜云</v>
          </cell>
          <cell r="J561" t="str">
            <v>020-82674848</v>
          </cell>
          <cell r="K561" t="str">
            <v>民非</v>
          </cell>
          <cell r="L561" t="str">
            <v>民办学校</v>
          </cell>
          <cell r="M561" t="str">
            <v>教育</v>
          </cell>
          <cell r="N561" t="str">
            <v> 广州市增城区新塘镇大敦村创业中路205号</v>
          </cell>
        </row>
        <row r="562">
          <cell r="D562" t="str">
            <v>广州市增城区荔城碧桂园中英文幼儿园</v>
          </cell>
          <cell r="E562" t="str">
            <v>2004-11-17</v>
          </cell>
          <cell r="F562" t="str">
            <v>广州市增城区教育局</v>
          </cell>
          <cell r="G562" t="str">
            <v>程晋升</v>
          </cell>
          <cell r="H562" t="str">
            <v/>
          </cell>
          <cell r="I562" t="str">
            <v>段怡冰</v>
          </cell>
          <cell r="J562" t="str">
            <v>82638336</v>
          </cell>
          <cell r="K562" t="str">
            <v>民非</v>
          </cell>
          <cell r="L562" t="str">
            <v>民办学校</v>
          </cell>
          <cell r="M562" t="str">
            <v>教育</v>
          </cell>
          <cell r="N562" t="str">
            <v> 广州市增城区荔城碧桂园社区内</v>
          </cell>
        </row>
        <row r="563">
          <cell r="D563" t="str">
            <v>增城市美景幼儿园</v>
          </cell>
          <cell r="E563" t="str">
            <v>2004-11-16</v>
          </cell>
          <cell r="F563" t="str">
            <v>增城区教育局</v>
          </cell>
          <cell r="G563" t="str">
            <v>陈国勇</v>
          </cell>
          <cell r="H563" t="str">
            <v/>
          </cell>
          <cell r="I563" t="str">
            <v/>
          </cell>
          <cell r="J563" t="str">
            <v/>
          </cell>
          <cell r="K563" t="str">
            <v>民非</v>
          </cell>
          <cell r="L563" t="str">
            <v>民办学校</v>
          </cell>
          <cell r="M563" t="str">
            <v>教育</v>
          </cell>
          <cell r="N563" t="str">
            <v>增江街纺织路美景亲村</v>
          </cell>
        </row>
        <row r="564">
          <cell r="D564" t="str">
            <v>广州市增城区小状元幼儿园</v>
          </cell>
          <cell r="E564" t="str">
            <v>2004-10-27</v>
          </cell>
          <cell r="F564" t="str">
            <v>广州市增城区教育局</v>
          </cell>
          <cell r="G564" t="str">
            <v>陈秀宜</v>
          </cell>
          <cell r="H564" t="str">
            <v>13822248698</v>
          </cell>
          <cell r="I564" t="str">
            <v>林嘉</v>
          </cell>
          <cell r="J564" t="str">
            <v>020-82719998</v>
          </cell>
          <cell r="K564" t="str">
            <v>民非</v>
          </cell>
          <cell r="L564" t="str">
            <v>民办学校</v>
          </cell>
          <cell r="M564" t="str">
            <v>教育</v>
          </cell>
          <cell r="N564" t="str">
            <v>广州市增城区荔城街夏街大道117号</v>
          </cell>
        </row>
        <row r="565">
          <cell r="D565" t="str">
            <v>广州市增城区荔茵幼儿园</v>
          </cell>
          <cell r="E565" t="str">
            <v>2004-10-13</v>
          </cell>
          <cell r="F565" t="str">
            <v>增城区教育局</v>
          </cell>
          <cell r="G565" t="str">
            <v>潘映舒</v>
          </cell>
          <cell r="H565" t="str">
            <v/>
          </cell>
          <cell r="I565" t="str">
            <v>潘晓蕾</v>
          </cell>
          <cell r="J565" t="str">
            <v>13430307361</v>
          </cell>
          <cell r="K565" t="str">
            <v>民非</v>
          </cell>
          <cell r="L565" t="str">
            <v>民办学校</v>
          </cell>
          <cell r="M565" t="str">
            <v>教育</v>
          </cell>
          <cell r="N565" t="str">
            <v>广州市增城区荔城街富民路16号</v>
          </cell>
        </row>
        <row r="566">
          <cell r="D566" t="str">
            <v>广州市增城区农业生产资料行业协会</v>
          </cell>
          <cell r="E566" t="str">
            <v>2004-09-21</v>
          </cell>
          <cell r="F566" t="str">
            <v>广州市增城区人民政府相关职能部门</v>
          </cell>
          <cell r="G566" t="str">
            <v>刁伟杰</v>
          </cell>
          <cell r="H566" t="str">
            <v/>
          </cell>
          <cell r="I566" t="str">
            <v>张伟宇</v>
          </cell>
          <cell r="J566" t="str">
            <v>82719802</v>
          </cell>
          <cell r="K566" t="str">
            <v>社团</v>
          </cell>
          <cell r="L566" t="str">
            <v>行业协会</v>
          </cell>
          <cell r="M566" t="str">
            <v>农业及农村发展</v>
          </cell>
          <cell r="N566" t="str">
            <v>广州市增城区荔城街前进路25号</v>
          </cell>
        </row>
        <row r="567">
          <cell r="D567" t="str">
            <v>增城市农村卫生协会</v>
          </cell>
          <cell r="E567" t="str">
            <v>2004-07-12</v>
          </cell>
          <cell r="F567" t="str">
            <v>广州市增城区卫生健康局</v>
          </cell>
          <cell r="G567" t="str">
            <v>张立军</v>
          </cell>
          <cell r="H567" t="str">
            <v/>
          </cell>
          <cell r="I567" t="str">
            <v>张立军</v>
          </cell>
          <cell r="J567" t="str">
            <v>82750341</v>
          </cell>
          <cell r="K567" t="str">
            <v>社团</v>
          </cell>
          <cell r="L567" t="str">
            <v>一般性社团</v>
          </cell>
          <cell r="M567" t="str">
            <v>卫生</v>
          </cell>
          <cell r="N567" t="str">
            <v>增城市增江街东桥东路8号</v>
          </cell>
        </row>
        <row r="568">
          <cell r="D568" t="str">
            <v>广州市增城区书法家协会</v>
          </cell>
          <cell r="E568" t="str">
            <v>2004-04-22</v>
          </cell>
          <cell r="F568" t="str">
            <v>广州市增城区文学艺术界联合会</v>
          </cell>
          <cell r="G568" t="str">
            <v>姚佐日</v>
          </cell>
          <cell r="H568" t="str">
            <v>13902336150</v>
          </cell>
          <cell r="I568" t="str">
            <v>郑丽敬</v>
          </cell>
          <cell r="J568" t="str">
            <v>02082635866</v>
          </cell>
          <cell r="K568" t="str">
            <v>社团</v>
          </cell>
          <cell r="L568" t="str">
            <v>一般性社团</v>
          </cell>
          <cell r="M568" t="str">
            <v>职业及从业者组织</v>
          </cell>
          <cell r="N568" t="str">
            <v>广州市增城区荔城街富国路24号A座201</v>
          </cell>
        </row>
        <row r="569">
          <cell r="D569" t="str">
            <v>广州市增城区中港天恩幼儿园</v>
          </cell>
          <cell r="E569" t="str">
            <v>2004-04-22</v>
          </cell>
          <cell r="F569" t="str">
            <v>广州市增城区教育局</v>
          </cell>
          <cell r="G569" t="str">
            <v>林妙玲</v>
          </cell>
          <cell r="H569" t="str">
            <v/>
          </cell>
          <cell r="I569" t="str">
            <v>黄鸿泽</v>
          </cell>
          <cell r="J569" t="str">
            <v>020-82868201</v>
          </cell>
          <cell r="K569" t="str">
            <v>民非</v>
          </cell>
          <cell r="L569" t="str">
            <v>民办学校</v>
          </cell>
          <cell r="M569" t="str">
            <v>教育</v>
          </cell>
          <cell r="N569" t="str">
            <v>广州市增城区中新镇集丰村迳贝路60-62号</v>
          </cell>
        </row>
        <row r="570">
          <cell r="D570" t="str">
            <v>广州市增城区爱宝贝幼儿园</v>
          </cell>
          <cell r="E570" t="str">
            <v>2004-04-20</v>
          </cell>
          <cell r="F570" t="str">
            <v>增城区教育局</v>
          </cell>
          <cell r="G570" t="str">
            <v>庞伯新</v>
          </cell>
          <cell r="H570" t="str">
            <v>18928985385</v>
          </cell>
          <cell r="I570" t="str">
            <v>庞伯新</v>
          </cell>
          <cell r="J570" t="str">
            <v>61766308</v>
          </cell>
          <cell r="K570" t="str">
            <v>民非</v>
          </cell>
          <cell r="L570" t="str">
            <v>民办学校</v>
          </cell>
          <cell r="M570" t="str">
            <v>教育</v>
          </cell>
          <cell r="N570" t="str">
            <v> 广州市增城区沙庄下围路</v>
          </cell>
        </row>
        <row r="571">
          <cell r="D571" t="str">
            <v>广州市增城区五星学校</v>
          </cell>
          <cell r="E571" t="str">
            <v>2004-04-14</v>
          </cell>
          <cell r="F571" t="str">
            <v>广州市增城区教育局</v>
          </cell>
          <cell r="G571" t="str">
            <v>李志强</v>
          </cell>
          <cell r="H571" t="str">
            <v/>
          </cell>
          <cell r="I571" t="str">
            <v>彭姣</v>
          </cell>
          <cell r="J571" t="str">
            <v>82770111</v>
          </cell>
          <cell r="K571" t="str">
            <v>民非</v>
          </cell>
          <cell r="L571" t="str">
            <v>民办学校</v>
          </cell>
          <cell r="M571" t="str">
            <v>教育</v>
          </cell>
          <cell r="N571" t="str">
            <v> 广州市增城区新塘镇群星村港口大道西侧</v>
          </cell>
        </row>
        <row r="572">
          <cell r="D572" t="str">
            <v>广州市增城区小海燕艺术培训中心</v>
          </cell>
          <cell r="E572" t="str">
            <v>2004-04-14</v>
          </cell>
          <cell r="F572" t="str">
            <v>广州市增城区教育局</v>
          </cell>
          <cell r="G572" t="str">
            <v>李彦青</v>
          </cell>
          <cell r="H572" t="str">
            <v>13600099802</v>
          </cell>
          <cell r="I572" t="str">
            <v>李彦青</v>
          </cell>
          <cell r="J572" t="str">
            <v>82618616</v>
          </cell>
          <cell r="K572" t="str">
            <v>民非</v>
          </cell>
          <cell r="L572" t="str">
            <v>民办学校</v>
          </cell>
          <cell r="M572" t="str">
            <v>文化</v>
          </cell>
          <cell r="N572" t="str">
            <v> 广州市增城区荔城街岗前西路33号</v>
          </cell>
        </row>
        <row r="573">
          <cell r="D573" t="str">
            <v>增城市培正学校</v>
          </cell>
          <cell r="E573" t="str">
            <v>2004-04-08</v>
          </cell>
          <cell r="F573" t="str">
            <v>增城区教育局</v>
          </cell>
          <cell r="G573" t="str">
            <v>张耀根</v>
          </cell>
          <cell r="H573" t="str">
            <v/>
          </cell>
          <cell r="I573" t="str">
            <v/>
          </cell>
          <cell r="J573" t="str">
            <v/>
          </cell>
          <cell r="K573" t="str">
            <v>民非</v>
          </cell>
          <cell r="L573" t="str">
            <v>民办学校</v>
          </cell>
          <cell r="M573" t="str">
            <v>教育</v>
          </cell>
          <cell r="N573" t="str">
            <v> 广州市增城区荔城街南山开发区</v>
          </cell>
        </row>
        <row r="574">
          <cell r="D574" t="str">
            <v>广州市增城区凤凰城中英文学校</v>
          </cell>
          <cell r="E574" t="str">
            <v>2004-04-01</v>
          </cell>
          <cell r="F574" t="str">
            <v>增城区教育局</v>
          </cell>
          <cell r="G574" t="str">
            <v>程晋升</v>
          </cell>
          <cell r="H574" t="str">
            <v>13302336968</v>
          </cell>
          <cell r="I574" t="str">
            <v>程杏桦</v>
          </cell>
          <cell r="J574" t="str">
            <v>13539984029</v>
          </cell>
          <cell r="K574" t="str">
            <v>民非</v>
          </cell>
          <cell r="L574" t="str">
            <v>民办学校</v>
          </cell>
          <cell r="M574" t="str">
            <v>教育</v>
          </cell>
          <cell r="N574" t="str">
            <v>广州市增城区永宁街凤凰城厚德街2号</v>
          </cell>
        </row>
        <row r="575">
          <cell r="D575" t="str">
            <v>广州市增城区作家协会</v>
          </cell>
          <cell r="E575" t="str">
            <v>2004-04-01</v>
          </cell>
          <cell r="F575" t="str">
            <v>广州市增城区文学艺术界联合会</v>
          </cell>
          <cell r="G575" t="str">
            <v>李惜爱</v>
          </cell>
          <cell r="H575" t="str">
            <v>13809289292</v>
          </cell>
          <cell r="I575" t="str">
            <v>李惜爱</v>
          </cell>
          <cell r="J575" t="str">
            <v>32851208</v>
          </cell>
          <cell r="K575" t="str">
            <v>社团</v>
          </cell>
          <cell r="L575" t="str">
            <v>一般性社团</v>
          </cell>
          <cell r="M575" t="str">
            <v>文化</v>
          </cell>
          <cell r="N575" t="str">
            <v>广州市增城区荔城街西角里40号二楼</v>
          </cell>
        </row>
        <row r="576">
          <cell r="D576" t="str">
            <v>增城市电镀行业协会</v>
          </cell>
          <cell r="E576" t="str">
            <v>2003-12-03</v>
          </cell>
          <cell r="F576" t="str">
            <v>广州市增城区人民政府相关职能部门</v>
          </cell>
          <cell r="G576" t="str">
            <v>钟伟明</v>
          </cell>
          <cell r="H576" t="str">
            <v/>
          </cell>
          <cell r="I576" t="str">
            <v/>
          </cell>
          <cell r="J576" t="str">
            <v/>
          </cell>
          <cell r="K576" t="str">
            <v>社团</v>
          </cell>
          <cell r="L576" t="str">
            <v>一般性社团</v>
          </cell>
          <cell r="M576" t="str">
            <v>职业及从业者组织</v>
          </cell>
          <cell r="N576" t="str">
            <v>增城市三江镇田桥环保工业区</v>
          </cell>
        </row>
        <row r="577">
          <cell r="D577" t="str">
            <v>广州市增城区志愿者协会</v>
          </cell>
          <cell r="E577" t="str">
            <v>2003-11-24</v>
          </cell>
          <cell r="F577" t="str">
            <v>广州市增城区民政局</v>
          </cell>
          <cell r="G577" t="str">
            <v>熊贵平</v>
          </cell>
          <cell r="H577" t="str">
            <v>13560166908</v>
          </cell>
          <cell r="I577" t="str">
            <v>游子贤</v>
          </cell>
          <cell r="J577" t="str">
            <v>82629690</v>
          </cell>
          <cell r="K577" t="str">
            <v>社团</v>
          </cell>
          <cell r="L577" t="str">
            <v>一般性社团</v>
          </cell>
          <cell r="M577" t="str">
            <v>社会服务</v>
          </cell>
          <cell r="N577" t="str">
            <v>广州市增城区荔城街荔乡路民生街1号</v>
          </cell>
        </row>
        <row r="578">
          <cell r="D578" t="str">
            <v>增城市畜禽行业协会</v>
          </cell>
          <cell r="E578" t="str">
            <v>2003-11-01</v>
          </cell>
          <cell r="F578" t="str">
            <v>广州市增城区农业农村局</v>
          </cell>
          <cell r="G578" t="str">
            <v>李东润</v>
          </cell>
          <cell r="H578" t="str">
            <v/>
          </cell>
          <cell r="I578" t="str">
            <v>胡彩霞</v>
          </cell>
          <cell r="J578" t="str">
            <v>32178785</v>
          </cell>
          <cell r="K578" t="str">
            <v>社团</v>
          </cell>
          <cell r="L578" t="str">
            <v>一般性社团</v>
          </cell>
          <cell r="M578" t="str">
            <v>农业及农村发展</v>
          </cell>
          <cell r="N578" t="str">
            <v>增城市荔城街荔城大道112号B座</v>
          </cell>
        </row>
        <row r="579">
          <cell r="D579" t="str">
            <v>广州市增城区童乐幼儿园</v>
          </cell>
          <cell r="E579" t="str">
            <v>2003-09-29</v>
          </cell>
          <cell r="F579" t="str">
            <v>广州市增城区教育局</v>
          </cell>
          <cell r="G579" t="str">
            <v>胡婉婷</v>
          </cell>
          <cell r="H579" t="str">
            <v>13535221231</v>
          </cell>
          <cell r="I579" t="str">
            <v>胡婉婷</v>
          </cell>
          <cell r="J579" t="str">
            <v>82617527</v>
          </cell>
          <cell r="K579" t="str">
            <v>民非</v>
          </cell>
          <cell r="L579" t="str">
            <v>民办学校</v>
          </cell>
          <cell r="M579" t="str">
            <v>教育</v>
          </cell>
          <cell r="N579" t="str">
            <v>广州市增城区荔城街荔城大道211号</v>
          </cell>
        </row>
        <row r="580">
          <cell r="D580" t="str">
            <v>增城市光明外语培训中心</v>
          </cell>
          <cell r="E580" t="str">
            <v>2003-08-14</v>
          </cell>
          <cell r="F580" t="str">
            <v>广州市增城区教育局</v>
          </cell>
          <cell r="G580" t="str">
            <v>任杰群</v>
          </cell>
          <cell r="H580" t="str">
            <v/>
          </cell>
          <cell r="I580" t="str">
            <v>江钜杨</v>
          </cell>
          <cell r="J580" t="str">
            <v>020-28634040</v>
          </cell>
          <cell r="K580" t="str">
            <v>民非</v>
          </cell>
          <cell r="L580" t="str">
            <v>民办学校</v>
          </cell>
          <cell r="M580" t="str">
            <v>教育</v>
          </cell>
          <cell r="N580" t="str">
            <v> 广州市增城区荔城街光明西路60号三楼</v>
          </cell>
        </row>
        <row r="581">
          <cell r="D581" t="str">
            <v>广州市增城区新康小学</v>
          </cell>
          <cell r="E581" t="str">
            <v>2003-07-23</v>
          </cell>
          <cell r="F581" t="str">
            <v>广州市增城区教育局</v>
          </cell>
          <cell r="G581" t="str">
            <v>杜成云</v>
          </cell>
          <cell r="H581" t="str">
            <v>18002201999</v>
          </cell>
          <cell r="I581" t="str">
            <v>汤朝琼</v>
          </cell>
          <cell r="J581" t="str">
            <v>18028628299</v>
          </cell>
          <cell r="K581" t="str">
            <v>民非</v>
          </cell>
          <cell r="L581" t="str">
            <v>民办学校</v>
          </cell>
          <cell r="M581" t="str">
            <v>教育</v>
          </cell>
          <cell r="N581" t="str">
            <v> 广州市增城区新塘镇新康花园内</v>
          </cell>
        </row>
        <row r="582">
          <cell r="D582" t="str">
            <v>广州市增城区东方幼儿园</v>
          </cell>
          <cell r="E582" t="str">
            <v>2003-06-17</v>
          </cell>
          <cell r="F582" t="str">
            <v>广州市增城区教育局</v>
          </cell>
          <cell r="G582" t="str">
            <v>蔡慕霞</v>
          </cell>
          <cell r="H582" t="str">
            <v>135330108041</v>
          </cell>
          <cell r="I582" t="str">
            <v>李海霞</v>
          </cell>
          <cell r="J582" t="str">
            <v>020-61777561</v>
          </cell>
          <cell r="K582" t="str">
            <v>民非</v>
          </cell>
          <cell r="L582" t="str">
            <v>民办学校</v>
          </cell>
          <cell r="M582" t="str">
            <v>教育</v>
          </cell>
          <cell r="N582" t="str">
            <v> 广州市增城区新塘镇港口大道312号</v>
          </cell>
        </row>
        <row r="583">
          <cell r="D583" t="str">
            <v>增城市机动车驾驶员培训行业协会</v>
          </cell>
          <cell r="E583" t="str">
            <v>2003-05-29</v>
          </cell>
          <cell r="F583" t="str">
            <v>广州市增城区人民政府相关职能部门</v>
          </cell>
          <cell r="G583" t="str">
            <v>陈宗宏</v>
          </cell>
          <cell r="H583" t="str">
            <v/>
          </cell>
          <cell r="I583" t="str">
            <v>杨志纯</v>
          </cell>
          <cell r="J583" t="str">
            <v>13751899268</v>
          </cell>
          <cell r="K583" t="str">
            <v>社团</v>
          </cell>
          <cell r="L583" t="str">
            <v>一般性社团</v>
          </cell>
          <cell r="M583" t="str">
            <v>社会服务</v>
          </cell>
          <cell r="N583" t="str">
            <v>增城市荔城街罗岗村鸡啼岭罗岗考场</v>
          </cell>
        </row>
        <row r="584">
          <cell r="D584" t="str">
            <v>广州市增城区明日之星幼儿园</v>
          </cell>
          <cell r="E584" t="str">
            <v>2003-05-26</v>
          </cell>
          <cell r="F584" t="str">
            <v>增城区教育局</v>
          </cell>
          <cell r="G584" t="str">
            <v>戴初亮</v>
          </cell>
          <cell r="H584" t="str">
            <v>13928909395</v>
          </cell>
          <cell r="I584" t="str">
            <v>梁晓莹</v>
          </cell>
          <cell r="J584" t="str">
            <v>82693898</v>
          </cell>
          <cell r="K584" t="str">
            <v>民非</v>
          </cell>
          <cell r="L584" t="str">
            <v>民办学校</v>
          </cell>
          <cell r="M584" t="str">
            <v>教育</v>
          </cell>
          <cell r="N584" t="str">
            <v>广州市增城区新塘镇群星村顺华一路16号。</v>
          </cell>
        </row>
        <row r="585">
          <cell r="D585" t="str">
            <v>广州市增城区培英幼儿园</v>
          </cell>
          <cell r="E585" t="str">
            <v>2003-05-12</v>
          </cell>
          <cell r="F585" t="str">
            <v>广州市增城区教育局</v>
          </cell>
          <cell r="G585" t="str">
            <v>陈锡流</v>
          </cell>
          <cell r="H585" t="str">
            <v>13928998088</v>
          </cell>
          <cell r="I585" t="str">
            <v>邓谨珍</v>
          </cell>
          <cell r="J585" t="str">
            <v>82745888</v>
          </cell>
          <cell r="K585" t="str">
            <v>民非</v>
          </cell>
          <cell r="L585" t="str">
            <v>民办学校</v>
          </cell>
          <cell r="M585" t="str">
            <v>教育</v>
          </cell>
          <cell r="N585" t="str">
            <v>广州市增城区荔城街广丰东路4号</v>
          </cell>
        </row>
        <row r="586">
          <cell r="D586" t="str">
            <v>增城市精汇外语培训中心</v>
          </cell>
          <cell r="E586" t="str">
            <v>2003-04-28</v>
          </cell>
          <cell r="F586" t="str">
            <v>广州市增城区教育局</v>
          </cell>
          <cell r="G586" t="str">
            <v>涂宇航</v>
          </cell>
          <cell r="H586" t="str">
            <v/>
          </cell>
          <cell r="I586" t="str">
            <v/>
          </cell>
          <cell r="J586" t="str">
            <v/>
          </cell>
          <cell r="K586" t="str">
            <v>民非</v>
          </cell>
          <cell r="L586" t="str">
            <v>民办学校</v>
          </cell>
          <cell r="M586" t="str">
            <v>教育</v>
          </cell>
          <cell r="N586" t="str">
            <v> 广州市增城区荔城侨中3号</v>
          </cell>
        </row>
        <row r="587">
          <cell r="D587" t="str">
            <v>广州市增城区凤凰幼儿园</v>
          </cell>
          <cell r="E587" t="str">
            <v>2003-04-28</v>
          </cell>
          <cell r="F587" t="str">
            <v>增城区教育局</v>
          </cell>
          <cell r="G587" t="str">
            <v>卢雄英</v>
          </cell>
          <cell r="H587" t="str">
            <v>13660839499</v>
          </cell>
          <cell r="I587" t="str">
            <v>杨九妹</v>
          </cell>
          <cell r="J587" t="str">
            <v>18988916221</v>
          </cell>
          <cell r="K587" t="str">
            <v>民非</v>
          </cell>
          <cell r="L587" t="str">
            <v>民办学校</v>
          </cell>
          <cell r="M587" t="str">
            <v>教育</v>
          </cell>
          <cell r="N587" t="str">
            <v> 广州市增城区永宁街岗丰村洪元经济合作社1街1号。</v>
          </cell>
        </row>
        <row r="588">
          <cell r="D588" t="str">
            <v>广州市增城区鲭膦幼儿园</v>
          </cell>
          <cell r="E588" t="str">
            <v>2003-04-24</v>
          </cell>
          <cell r="F588" t="str">
            <v>广州市增城区教育局</v>
          </cell>
          <cell r="G588" t="str">
            <v>陈艳明</v>
          </cell>
          <cell r="H588" t="str">
            <v>13060688207</v>
          </cell>
          <cell r="I588" t="str">
            <v>陈贵明</v>
          </cell>
          <cell r="J588" t="str">
            <v>020-82721227</v>
          </cell>
          <cell r="K588" t="str">
            <v>民非</v>
          </cell>
          <cell r="L588" t="str">
            <v>民办学校</v>
          </cell>
          <cell r="M588" t="str">
            <v>教育</v>
          </cell>
          <cell r="N588" t="str">
            <v> 广州市增城区荔城街夏街大道91号</v>
          </cell>
        </row>
        <row r="589">
          <cell r="D589" t="str">
            <v>广州市增城区天恩艾迪幼儿园</v>
          </cell>
          <cell r="E589" t="str">
            <v>2003-04-23</v>
          </cell>
          <cell r="F589" t="str">
            <v>广州市增城区教育局</v>
          </cell>
          <cell r="G589" t="str">
            <v>管春香</v>
          </cell>
          <cell r="H589" t="str">
            <v>13922384777</v>
          </cell>
          <cell r="I589" t="str">
            <v>邓君柔</v>
          </cell>
          <cell r="J589" t="str">
            <v>020-82753228</v>
          </cell>
          <cell r="K589" t="str">
            <v>民非</v>
          </cell>
          <cell r="L589" t="str">
            <v>民办学校</v>
          </cell>
          <cell r="M589" t="str">
            <v>教育</v>
          </cell>
          <cell r="N589" t="str">
            <v>广州市增城区增江街培正路1号</v>
          </cell>
        </row>
        <row r="590">
          <cell r="D590" t="str">
            <v>广州市增城区冬瓜菜心行业协会</v>
          </cell>
          <cell r="E590" t="str">
            <v>2003-04-22</v>
          </cell>
          <cell r="F590" t="str">
            <v>广州市增城区人民政府相关职能部门</v>
          </cell>
          <cell r="G590" t="str">
            <v>陈文强</v>
          </cell>
          <cell r="H590" t="str">
            <v/>
          </cell>
          <cell r="I590" t="str">
            <v>姚结媛</v>
          </cell>
          <cell r="J590" t="str">
            <v>82841097</v>
          </cell>
          <cell r="K590" t="str">
            <v>社团</v>
          </cell>
          <cell r="L590" t="str">
            <v>一般性社团</v>
          </cell>
          <cell r="M590" t="str">
            <v>农业及农村发展</v>
          </cell>
          <cell r="N590" t="str">
            <v>广州市增城区小楼泰安路2号</v>
          </cell>
        </row>
        <row r="591">
          <cell r="D591" t="str">
            <v>广州市增城区新城区幼儿园</v>
          </cell>
          <cell r="E591" t="str">
            <v>2003-03-13</v>
          </cell>
          <cell r="F591" t="str">
            <v>广州市增城区教育局</v>
          </cell>
          <cell r="G591" t="str">
            <v>何彩珍</v>
          </cell>
          <cell r="H591" t="str">
            <v>13602222008</v>
          </cell>
          <cell r="I591" t="str">
            <v>李哲静</v>
          </cell>
          <cell r="J591" t="str">
            <v>82658488</v>
          </cell>
          <cell r="K591" t="str">
            <v>民非</v>
          </cell>
          <cell r="L591" t="str">
            <v>民办学校</v>
          </cell>
          <cell r="M591" t="str">
            <v>教育</v>
          </cell>
          <cell r="N591" t="str">
            <v>广州市增城区夏街大道209号</v>
          </cell>
        </row>
        <row r="592">
          <cell r="D592" t="str">
            <v>广州市增城区英华学校</v>
          </cell>
          <cell r="E592" t="str">
            <v>2003-03-12</v>
          </cell>
          <cell r="F592" t="str">
            <v>广州市增城区教育局</v>
          </cell>
          <cell r="G592" t="str">
            <v>陈书行</v>
          </cell>
          <cell r="H592" t="str">
            <v>13825155645</v>
          </cell>
          <cell r="I592" t="str">
            <v>高彩红</v>
          </cell>
          <cell r="J592" t="str">
            <v>13533023832</v>
          </cell>
          <cell r="K592" t="str">
            <v>民非</v>
          </cell>
          <cell r="L592" t="str">
            <v>民办学校</v>
          </cell>
          <cell r="M592" t="str">
            <v>教育</v>
          </cell>
          <cell r="N592" t="str">
            <v> 广州市增城区荔城街大鹏开发区大鹏路8号</v>
          </cell>
        </row>
        <row r="593">
          <cell r="D593" t="str">
            <v>广州市增城区交通运输协会</v>
          </cell>
          <cell r="E593" t="str">
            <v>2003-01-23</v>
          </cell>
          <cell r="F593" t="str">
            <v>广州市增城区人民政府相关职能部门</v>
          </cell>
          <cell r="G593" t="str">
            <v>伍罗坤</v>
          </cell>
          <cell r="H593" t="str">
            <v/>
          </cell>
          <cell r="I593" t="str">
            <v>陈洪亮</v>
          </cell>
          <cell r="J593" t="str">
            <v>02082711957</v>
          </cell>
          <cell r="K593" t="str">
            <v>社团</v>
          </cell>
          <cell r="L593" t="str">
            <v>一般性社团</v>
          </cell>
          <cell r="M593" t="str">
            <v>职业及从业者组织</v>
          </cell>
          <cell r="N593" t="str">
            <v>广州市增城区荔城街塘园中路17号201</v>
          </cell>
        </row>
        <row r="594">
          <cell r="D594" t="str">
            <v>广州市增城区再生资源行业协会</v>
          </cell>
          <cell r="E594" t="str">
            <v>2003-01-22</v>
          </cell>
          <cell r="F594" t="str">
            <v>广州市增城区人民政府相关职能部门</v>
          </cell>
          <cell r="G594" t="str">
            <v>汤正德</v>
          </cell>
          <cell r="H594" t="str">
            <v>13928977718</v>
          </cell>
          <cell r="I594" t="str">
            <v>刘文妍</v>
          </cell>
          <cell r="J594" t="str">
            <v>020-82752769</v>
          </cell>
          <cell r="K594" t="str">
            <v>社团</v>
          </cell>
          <cell r="L594" t="str">
            <v>行业协会</v>
          </cell>
          <cell r="M594" t="str">
            <v>职业及从业者组织</v>
          </cell>
          <cell r="N594" t="str">
            <v>广州市增城区荔城街沿江西路33号</v>
          </cell>
        </row>
        <row r="595">
          <cell r="D595" t="str">
            <v>广州市增城区育蓓幼儿园</v>
          </cell>
          <cell r="E595" t="str">
            <v>2003-01-08</v>
          </cell>
          <cell r="F595" t="str">
            <v>广州市增城区教育局</v>
          </cell>
          <cell r="G595" t="str">
            <v>唐美英</v>
          </cell>
          <cell r="H595" t="str">
            <v>13725336675</v>
          </cell>
          <cell r="I595" t="str">
            <v>黄晓青</v>
          </cell>
          <cell r="J595" t="str">
            <v>82956828</v>
          </cell>
          <cell r="K595" t="str">
            <v>民非</v>
          </cell>
          <cell r="L595" t="str">
            <v>民办学校</v>
          </cell>
          <cell r="M595" t="str">
            <v>教育</v>
          </cell>
          <cell r="N595" t="str">
            <v>广州市增城区新塘镇巷口村桥口路3号、4号</v>
          </cell>
        </row>
        <row r="596">
          <cell r="D596" t="str">
            <v>广州市增城区东湖幼儿园</v>
          </cell>
          <cell r="E596" t="str">
            <v>2003-01-08</v>
          </cell>
          <cell r="F596" t="str">
            <v>增城区教育局</v>
          </cell>
          <cell r="G596" t="str">
            <v>廖庆丽</v>
          </cell>
          <cell r="H596" t="str">
            <v>13316028995</v>
          </cell>
          <cell r="I596" t="str">
            <v>杨柳</v>
          </cell>
          <cell r="J596" t="str">
            <v>82757332</v>
          </cell>
          <cell r="K596" t="str">
            <v>民非</v>
          </cell>
          <cell r="L596" t="str">
            <v>民办学校</v>
          </cell>
          <cell r="M596" t="str">
            <v>教育</v>
          </cell>
          <cell r="N596" t="str">
            <v> 广州市增城区增江街东湖路63号</v>
          </cell>
        </row>
        <row r="597">
          <cell r="D597" t="str">
            <v>广州市增城区幸福幼儿园</v>
          </cell>
          <cell r="E597" t="str">
            <v>2002-12-30</v>
          </cell>
          <cell r="F597" t="str">
            <v>增城区教育局</v>
          </cell>
          <cell r="G597" t="str">
            <v>温凤玲</v>
          </cell>
          <cell r="H597" t="str">
            <v/>
          </cell>
          <cell r="I597" t="str">
            <v>张敏华</v>
          </cell>
          <cell r="J597" t="str">
            <v>82939911</v>
          </cell>
          <cell r="K597" t="str">
            <v>民非</v>
          </cell>
          <cell r="L597" t="str">
            <v>民办学校</v>
          </cell>
          <cell r="M597" t="str">
            <v>教育</v>
          </cell>
          <cell r="N597" t="str">
            <v> 广州市增城区仙村镇幸福路20号</v>
          </cell>
        </row>
        <row r="598">
          <cell r="D598" t="str">
            <v>增城市富鹏幼儿园</v>
          </cell>
          <cell r="E598" t="str">
            <v>2002-12-23</v>
          </cell>
          <cell r="F598" t="str">
            <v>增城区教育局</v>
          </cell>
          <cell r="G598" t="str">
            <v>刘小明</v>
          </cell>
          <cell r="H598" t="str">
            <v/>
          </cell>
          <cell r="I598" t="str">
            <v>刘小明</v>
          </cell>
          <cell r="J598" t="str">
            <v>82733998</v>
          </cell>
          <cell r="K598" t="str">
            <v>民非</v>
          </cell>
          <cell r="L598" t="str">
            <v>民办学校</v>
          </cell>
          <cell r="M598" t="str">
            <v>教育</v>
          </cell>
          <cell r="N598" t="str">
            <v> 广州市增城区荔城街沙园路富强街2号</v>
          </cell>
        </row>
        <row r="599">
          <cell r="D599" t="str">
            <v>广州市增城区智美幼儿园</v>
          </cell>
          <cell r="E599" t="str">
            <v>2002-11-27</v>
          </cell>
          <cell r="F599" t="str">
            <v>广州市增城区教育局</v>
          </cell>
          <cell r="G599" t="str">
            <v>陈征东</v>
          </cell>
          <cell r="H599" t="str">
            <v>18022319166</v>
          </cell>
          <cell r="I599" t="str">
            <v>黄耀庭</v>
          </cell>
          <cell r="J599" t="str">
            <v>82928689</v>
          </cell>
          <cell r="K599" t="str">
            <v>民非</v>
          </cell>
          <cell r="L599" t="str">
            <v>民办学校</v>
          </cell>
          <cell r="M599" t="str">
            <v>教育</v>
          </cell>
          <cell r="N599" t="str">
            <v> 广州市增城区石滩镇南坣村教育路1号</v>
          </cell>
        </row>
        <row r="600">
          <cell r="D600" t="str">
            <v>广州市增城区启智幼儿园</v>
          </cell>
          <cell r="E600" t="str">
            <v>2002-11-26</v>
          </cell>
          <cell r="F600" t="str">
            <v>增城区教育局</v>
          </cell>
          <cell r="G600" t="str">
            <v>陈南房</v>
          </cell>
          <cell r="H600" t="str">
            <v/>
          </cell>
          <cell r="I600" t="str">
            <v>刘丽华</v>
          </cell>
          <cell r="J600" t="str">
            <v>02082855808</v>
          </cell>
          <cell r="K600" t="str">
            <v>民非</v>
          </cell>
          <cell r="L600" t="str">
            <v>民办学校</v>
          </cell>
          <cell r="M600" t="str">
            <v>教育</v>
          </cell>
          <cell r="N600" t="str">
            <v> 广州市增城区朱村街新市场商业街</v>
          </cell>
        </row>
        <row r="601">
          <cell r="D601" t="str">
            <v>广州市增城区佳贝儿幼儿园</v>
          </cell>
          <cell r="E601" t="str">
            <v>2002-11-15</v>
          </cell>
          <cell r="F601" t="str">
            <v>广州市增城区教育局</v>
          </cell>
          <cell r="G601" t="str">
            <v>梁凤贤</v>
          </cell>
          <cell r="H601" t="str">
            <v>13302335648</v>
          </cell>
          <cell r="I601" t="str">
            <v>王丽花</v>
          </cell>
          <cell r="J601" t="str">
            <v>13711280688</v>
          </cell>
          <cell r="K601" t="str">
            <v>民非</v>
          </cell>
          <cell r="L601" t="str">
            <v>民办学校</v>
          </cell>
          <cell r="M601" t="str">
            <v>教育</v>
          </cell>
          <cell r="N601" t="str">
            <v> 广州市增城区荔城街通园路3号</v>
          </cell>
        </row>
        <row r="602">
          <cell r="D602" t="str">
            <v>广州市增城区建筑业协会</v>
          </cell>
          <cell r="E602" t="str">
            <v>2002-11-05</v>
          </cell>
          <cell r="F602" t="str">
            <v>广州市增城区住房和城乡建设局</v>
          </cell>
          <cell r="G602" t="str">
            <v>周钟扬</v>
          </cell>
          <cell r="H602" t="str">
            <v>13903061414</v>
          </cell>
          <cell r="I602" t="str">
            <v>周杨镇</v>
          </cell>
          <cell r="J602" t="str">
            <v>61757750</v>
          </cell>
          <cell r="K602" t="str">
            <v>社团</v>
          </cell>
          <cell r="L602" t="str">
            <v>一般性社团</v>
          </cell>
          <cell r="M602" t="str">
            <v>职业及从业者组织</v>
          </cell>
          <cell r="N602" t="str">
            <v>广州市增城区荔城街健生西路2号</v>
          </cell>
        </row>
        <row r="603">
          <cell r="D603" t="str">
            <v>广州市增城区增星幼儿园</v>
          </cell>
          <cell r="E603" t="str">
            <v>2002-10-11</v>
          </cell>
          <cell r="F603" t="str">
            <v>广州市增城区教育局</v>
          </cell>
          <cell r="G603" t="str">
            <v>董秀馨</v>
          </cell>
          <cell r="H603" t="str">
            <v/>
          </cell>
          <cell r="I603" t="str">
            <v>董秀馨</v>
          </cell>
          <cell r="J603" t="str">
            <v>13711241222</v>
          </cell>
          <cell r="K603" t="str">
            <v>民非</v>
          </cell>
          <cell r="L603" t="str">
            <v>民办非企业单位</v>
          </cell>
          <cell r="M603" t="str">
            <v>教育</v>
          </cell>
          <cell r="N603" t="str">
            <v> 广州市增城区增江街东桥东路安屋村大楼</v>
          </cell>
        </row>
        <row r="604">
          <cell r="D604" t="str">
            <v>广州市增城区布朗幼儿园</v>
          </cell>
          <cell r="E604" t="str">
            <v>2002-08-22</v>
          </cell>
          <cell r="F604" t="str">
            <v>广州市增城区教育局</v>
          </cell>
          <cell r="G604" t="str">
            <v>芦明艳</v>
          </cell>
          <cell r="H604" t="str">
            <v>15218804811</v>
          </cell>
          <cell r="I604" t="str">
            <v>王珊珊</v>
          </cell>
          <cell r="J604" t="str">
            <v>82605346</v>
          </cell>
          <cell r="K604" t="str">
            <v>民非</v>
          </cell>
          <cell r="L604" t="str">
            <v>民办学校</v>
          </cell>
          <cell r="M604" t="str">
            <v>教育</v>
          </cell>
          <cell r="N604" t="str">
            <v> 广州市增城区新塘镇新康花园内</v>
          </cell>
        </row>
        <row r="605">
          <cell r="D605" t="str">
            <v>广州市增城区摄影家协会</v>
          </cell>
          <cell r="E605" t="str">
            <v>2002-08-13</v>
          </cell>
          <cell r="F605" t="str">
            <v>广州市增城区文学艺术界联合会</v>
          </cell>
          <cell r="G605" t="str">
            <v>蒋南惠</v>
          </cell>
          <cell r="H605" t="str">
            <v>13560281398</v>
          </cell>
          <cell r="I605" t="str">
            <v>刘彦汝</v>
          </cell>
          <cell r="J605" t="str">
            <v>020-32852121</v>
          </cell>
          <cell r="K605" t="str">
            <v>社团</v>
          </cell>
          <cell r="L605" t="str">
            <v>一般性社团</v>
          </cell>
          <cell r="M605" t="str">
            <v>职业及从业者组织</v>
          </cell>
          <cell r="N605" t="str">
            <v>广州市增城区荔城街西角里40号二楼</v>
          </cell>
        </row>
        <row r="606">
          <cell r="D606" t="str">
            <v>广州市增城区物业管理行业协会</v>
          </cell>
          <cell r="E606" t="str">
            <v>2002-08-13</v>
          </cell>
          <cell r="F606" t="str">
            <v>广州市增城区人民政府相关职能部门</v>
          </cell>
          <cell r="G606" t="str">
            <v>李云华</v>
          </cell>
          <cell r="H606" t="str">
            <v>18926283008</v>
          </cell>
          <cell r="I606" t="str">
            <v>夏梅芬</v>
          </cell>
          <cell r="J606" t="str">
            <v>82629805</v>
          </cell>
          <cell r="K606" t="str">
            <v>社团</v>
          </cell>
          <cell r="L606" t="str">
            <v>行业协会</v>
          </cell>
          <cell r="M606" t="str">
            <v>职业及从业者组织</v>
          </cell>
          <cell r="N606" t="str">
            <v>广州市增城区增江街纬五路6号C1栋办公楼三楼</v>
          </cell>
        </row>
        <row r="607">
          <cell r="D607" t="str">
            <v>广州市增城区医药质量管理协会</v>
          </cell>
          <cell r="E607" t="str">
            <v>2002-08-08</v>
          </cell>
          <cell r="F607" t="str">
            <v>广州市增城区市场监督管理局</v>
          </cell>
          <cell r="G607" t="str">
            <v>胡锐强</v>
          </cell>
          <cell r="H607" t="str">
            <v/>
          </cell>
          <cell r="I607" t="str">
            <v>钟芹花</v>
          </cell>
          <cell r="J607" t="str">
            <v>32885937</v>
          </cell>
          <cell r="K607" t="str">
            <v>社团</v>
          </cell>
          <cell r="L607" t="str">
            <v>一般性社团</v>
          </cell>
          <cell r="M607" t="str">
            <v>职业及从业者组织</v>
          </cell>
          <cell r="N607" t="str">
            <v>广州市增城区荔城街金竹二路71号</v>
          </cell>
        </row>
        <row r="608">
          <cell r="D608" t="str">
            <v>广州市增城区红苗幼儿园</v>
          </cell>
          <cell r="E608" t="str">
            <v>2002-07-09</v>
          </cell>
          <cell r="F608" t="str">
            <v>增城区教育局</v>
          </cell>
          <cell r="G608" t="str">
            <v>何彩珍</v>
          </cell>
          <cell r="H608" t="str">
            <v>13332809001</v>
          </cell>
          <cell r="I608" t="str">
            <v>王晓丽</v>
          </cell>
          <cell r="J608" t="str">
            <v>82727188</v>
          </cell>
          <cell r="K608" t="str">
            <v>民非</v>
          </cell>
          <cell r="L608" t="str">
            <v>民办学校</v>
          </cell>
          <cell r="M608" t="str">
            <v>教育</v>
          </cell>
          <cell r="N608" t="str">
            <v> 广州市增城区荔城街塘园路汤屋工业大楼</v>
          </cell>
        </row>
        <row r="609">
          <cell r="D609" t="str">
            <v>广州市增城区东方红幼儿园</v>
          </cell>
          <cell r="E609" t="str">
            <v>2002-07-03</v>
          </cell>
          <cell r="F609" t="str">
            <v>广州市增城区教育局</v>
          </cell>
          <cell r="G609" t="str">
            <v>孔令文</v>
          </cell>
          <cell r="H609" t="str">
            <v>13802633298</v>
          </cell>
          <cell r="I609" t="str">
            <v>王冬梅</v>
          </cell>
          <cell r="J609" t="str">
            <v>02082686862</v>
          </cell>
          <cell r="K609" t="str">
            <v>民非</v>
          </cell>
          <cell r="L609" t="str">
            <v>民办学校</v>
          </cell>
          <cell r="M609" t="str">
            <v>教育</v>
          </cell>
          <cell r="N609" t="str">
            <v> 广州市增城区新塘镇大敦村大敦小学旧址。</v>
          </cell>
        </row>
        <row r="610">
          <cell r="D610" t="str">
            <v>广州市增城区纺织服装行业协会</v>
          </cell>
          <cell r="E610" t="str">
            <v>2002-06-16</v>
          </cell>
          <cell r="F610" t="str">
            <v>广州市增城区科技工业商务和信息化局</v>
          </cell>
          <cell r="G610" t="str">
            <v>陈东槟</v>
          </cell>
          <cell r="H610" t="str">
            <v>13533218982</v>
          </cell>
          <cell r="I610" t="str">
            <v>黎翠霞</v>
          </cell>
          <cell r="J610" t="str">
            <v>82752560</v>
          </cell>
          <cell r="K610" t="str">
            <v>社团</v>
          </cell>
          <cell r="L610" t="str">
            <v>一般性社团</v>
          </cell>
          <cell r="M610" t="str">
            <v>职业及从业者组织</v>
          </cell>
          <cell r="N610" t="str">
            <v>广州市增城区新塘镇广深大道东29号</v>
          </cell>
        </row>
        <row r="611">
          <cell r="D611" t="str">
            <v>广州市增城区安安幼儿园</v>
          </cell>
          <cell r="E611" t="str">
            <v>2002-06-14</v>
          </cell>
          <cell r="F611" t="str">
            <v>增城区教育局</v>
          </cell>
          <cell r="G611" t="str">
            <v>黄卫媚</v>
          </cell>
          <cell r="H611" t="str">
            <v>18027288938</v>
          </cell>
          <cell r="I611" t="str">
            <v>董桂林</v>
          </cell>
          <cell r="J611" t="str">
            <v>82703514</v>
          </cell>
          <cell r="K611" t="str">
            <v>民非</v>
          </cell>
          <cell r="L611" t="str">
            <v>民办学校</v>
          </cell>
          <cell r="M611" t="str">
            <v>教育</v>
          </cell>
          <cell r="N611" t="str">
            <v> 广州市增城区新塘镇新墩村下基市场北区二路15号。</v>
          </cell>
        </row>
        <row r="612">
          <cell r="D612" t="str">
            <v>增城市邮政通信学会</v>
          </cell>
          <cell r="E612" t="str">
            <v>2002-06-05</v>
          </cell>
          <cell r="F612" t="str">
            <v>广州市增城区邮政局</v>
          </cell>
          <cell r="G612" t="str">
            <v>陈慧勇</v>
          </cell>
          <cell r="H612" t="str">
            <v/>
          </cell>
          <cell r="I612" t="str">
            <v/>
          </cell>
          <cell r="J612" t="str">
            <v/>
          </cell>
          <cell r="K612" t="str">
            <v>社团</v>
          </cell>
          <cell r="L612" t="str">
            <v>一般性社团</v>
          </cell>
          <cell r="M612" t="str">
            <v>职业及从业者组织</v>
          </cell>
          <cell r="N612" t="str">
            <v>增城市荔城街中山路59号</v>
          </cell>
        </row>
        <row r="613">
          <cell r="D613" t="str">
            <v>广州市增城区东江幼儿园</v>
          </cell>
          <cell r="E613" t="str">
            <v>2002-04-21</v>
          </cell>
          <cell r="F613" t="str">
            <v>广州市增城区教育局</v>
          </cell>
          <cell r="G613" t="str">
            <v>罗义</v>
          </cell>
          <cell r="H613" t="str">
            <v>13631321349</v>
          </cell>
          <cell r="I613" t="str">
            <v>方梅青</v>
          </cell>
          <cell r="J613" t="str">
            <v>020-32168857</v>
          </cell>
          <cell r="K613" t="str">
            <v>民非</v>
          </cell>
          <cell r="L613" t="str">
            <v>民办学校</v>
          </cell>
          <cell r="M613" t="str">
            <v>教育</v>
          </cell>
          <cell r="N613" t="str">
            <v> 广州市增城区新塘镇保利大道旁</v>
          </cell>
        </row>
        <row r="614">
          <cell r="D614" t="str">
            <v>广州市增城区新起点幼儿园</v>
          </cell>
          <cell r="E614" t="str">
            <v>2002-03-18</v>
          </cell>
          <cell r="F614" t="str">
            <v>增城区教育局</v>
          </cell>
          <cell r="G614" t="str">
            <v>何丽群</v>
          </cell>
          <cell r="H614" t="str">
            <v/>
          </cell>
          <cell r="I614" t="str">
            <v>董玲玲</v>
          </cell>
          <cell r="J614" t="str">
            <v>82455501</v>
          </cell>
          <cell r="K614" t="str">
            <v>民非</v>
          </cell>
          <cell r="L614" t="str">
            <v>民办学校</v>
          </cell>
          <cell r="M614" t="str">
            <v>教育</v>
          </cell>
          <cell r="N614" t="str">
            <v>广州市增城区荔城街荔城大道241号</v>
          </cell>
        </row>
        <row r="615">
          <cell r="D615" t="str">
            <v>广州市增城区蓓蕾幼儿园</v>
          </cell>
          <cell r="E615" t="str">
            <v>2002-03-18</v>
          </cell>
          <cell r="F615" t="str">
            <v>广州市增城区教育局</v>
          </cell>
          <cell r="G615" t="str">
            <v>何丽群</v>
          </cell>
          <cell r="H615" t="str">
            <v/>
          </cell>
          <cell r="I615" t="str">
            <v>曾群</v>
          </cell>
          <cell r="J615" t="str">
            <v>020-82757310</v>
          </cell>
          <cell r="K615" t="str">
            <v>民非</v>
          </cell>
          <cell r="L615" t="str">
            <v>民办学校</v>
          </cell>
          <cell r="M615" t="str">
            <v>教育</v>
          </cell>
          <cell r="N615" t="str">
            <v>广州市增城区荔城街夏街大道43号</v>
          </cell>
        </row>
        <row r="616">
          <cell r="D616" t="str">
            <v>广州市增城区水务学会</v>
          </cell>
          <cell r="E616" t="str">
            <v>2002-01-13</v>
          </cell>
          <cell r="F616" t="str">
            <v>广州市增城区水务局</v>
          </cell>
          <cell r="G616" t="str">
            <v>姚细芬</v>
          </cell>
          <cell r="H616" t="str">
            <v/>
          </cell>
          <cell r="I616" t="str">
            <v>陈铤</v>
          </cell>
          <cell r="J616" t="str">
            <v>82663686</v>
          </cell>
          <cell r="K616" t="str">
            <v>社团</v>
          </cell>
          <cell r="L616" t="str">
            <v>一般性社团</v>
          </cell>
          <cell r="M616" t="str">
            <v>其他</v>
          </cell>
          <cell r="N616" t="str">
            <v>广州市增城区荔城街园圃路4号</v>
          </cell>
        </row>
        <row r="617">
          <cell r="D617" t="str">
            <v>广州市增城区英才学校</v>
          </cell>
          <cell r="E617" t="str">
            <v>2001-10-26</v>
          </cell>
          <cell r="F617" t="str">
            <v>增城区教育局</v>
          </cell>
          <cell r="G617" t="str">
            <v>陈锡流</v>
          </cell>
          <cell r="H617" t="str">
            <v>13928998088</v>
          </cell>
          <cell r="I617" t="str">
            <v>方咏军</v>
          </cell>
          <cell r="J617" t="str">
            <v>020-82721468</v>
          </cell>
          <cell r="K617" t="str">
            <v>民非</v>
          </cell>
          <cell r="L617" t="str">
            <v>民办学校</v>
          </cell>
          <cell r="M617" t="str">
            <v>教育</v>
          </cell>
          <cell r="N617" t="str">
            <v> 广州市增城区荔城街城北路62号</v>
          </cell>
        </row>
        <row r="618">
          <cell r="D618" t="str">
            <v>增城市宏运机动车驾驶员培训中心</v>
          </cell>
          <cell r="E618" t="str">
            <v>2001-10-26</v>
          </cell>
          <cell r="F618" t="str">
            <v>增城市教育局</v>
          </cell>
          <cell r="G618" t="str">
            <v>陈宗宏</v>
          </cell>
          <cell r="H618" t="str">
            <v/>
          </cell>
          <cell r="I618" t="str">
            <v>陈雁婷</v>
          </cell>
          <cell r="J618" t="str">
            <v>020-82606218</v>
          </cell>
          <cell r="K618" t="str">
            <v>民非</v>
          </cell>
          <cell r="L618" t="str">
            <v>民办非企业单位</v>
          </cell>
          <cell r="M618" t="str">
            <v>教育</v>
          </cell>
          <cell r="N618" t="str">
            <v> 广州市增城区新塘镇巫太新城</v>
          </cell>
        </row>
        <row r="619">
          <cell r="D619" t="str">
            <v>广州市增城区英才幼儿园</v>
          </cell>
          <cell r="E619" t="str">
            <v>2001-09-20</v>
          </cell>
          <cell r="F619" t="str">
            <v>增城区教育局</v>
          </cell>
          <cell r="G619" t="str">
            <v>吴群笑</v>
          </cell>
          <cell r="H619" t="str">
            <v/>
          </cell>
          <cell r="I619" t="str">
            <v>吴群笑</v>
          </cell>
          <cell r="J619" t="str">
            <v>18925155828</v>
          </cell>
          <cell r="K619" t="str">
            <v>民非</v>
          </cell>
          <cell r="L619" t="str">
            <v>民办学校</v>
          </cell>
          <cell r="M619" t="str">
            <v>教育</v>
          </cell>
          <cell r="N619" t="str">
            <v>广州市增城区新塘镇沙埔富好城路80号101房</v>
          </cell>
        </row>
        <row r="620">
          <cell r="D620" t="str">
            <v>广州市增城区新城幼儿园</v>
          </cell>
          <cell r="E620" t="str">
            <v>2001-09-10</v>
          </cell>
          <cell r="F620" t="str">
            <v>广州市增城区教育局</v>
          </cell>
          <cell r="G620" t="str">
            <v>邹凤萍</v>
          </cell>
          <cell r="H620" t="str">
            <v>15986318881</v>
          </cell>
          <cell r="I620" t="str">
            <v>丘樱娜</v>
          </cell>
          <cell r="J620" t="str">
            <v>82971892</v>
          </cell>
          <cell r="K620" t="str">
            <v>民非</v>
          </cell>
          <cell r="L620" t="str">
            <v>民办学校</v>
          </cell>
          <cell r="M620" t="str">
            <v>教育</v>
          </cell>
          <cell r="N620" t="str">
            <v> 广州市增城区永宁街新城南路20号</v>
          </cell>
        </row>
        <row r="621">
          <cell r="D621" t="str">
            <v>广州市增城区小天使幼儿园</v>
          </cell>
          <cell r="E621" t="str">
            <v>2001-09-10</v>
          </cell>
          <cell r="F621" t="str">
            <v>广州市增城区教育局</v>
          </cell>
          <cell r="G621" t="str">
            <v>农先平</v>
          </cell>
          <cell r="H621" t="str">
            <v>13711365590</v>
          </cell>
          <cell r="I621" t="str">
            <v>农先平</v>
          </cell>
          <cell r="J621" t="str">
            <v>82776994</v>
          </cell>
          <cell r="K621" t="str">
            <v>民非</v>
          </cell>
          <cell r="L621" t="str">
            <v>民办学校</v>
          </cell>
          <cell r="M621" t="str">
            <v>教育</v>
          </cell>
          <cell r="N621" t="str">
            <v> 广州市增城区新塘镇群贤路49.51.53.55.57.59.61.63号</v>
          </cell>
        </row>
        <row r="622">
          <cell r="D622" t="str">
            <v>广州市增城区培恩幼儿园</v>
          </cell>
          <cell r="E622" t="str">
            <v>2001-09-10</v>
          </cell>
          <cell r="F622" t="str">
            <v>广州市增城区教育局</v>
          </cell>
          <cell r="G622" t="str">
            <v>单仿敏</v>
          </cell>
          <cell r="H622" t="str">
            <v>13928993248</v>
          </cell>
          <cell r="I622" t="str">
            <v>单淑珍</v>
          </cell>
          <cell r="J622" t="str">
            <v>02082922248</v>
          </cell>
          <cell r="K622" t="str">
            <v>民非</v>
          </cell>
          <cell r="L622" t="str">
            <v>民办学校</v>
          </cell>
          <cell r="M622" t="str">
            <v>教育</v>
          </cell>
          <cell r="N622" t="str">
            <v>广州市增城区石滩镇开发区沙园路岗贝村西闸七巷3号</v>
          </cell>
        </row>
        <row r="623">
          <cell r="D623" t="str">
            <v>增城市童心幼儿园</v>
          </cell>
          <cell r="E623" t="str">
            <v>2001-09-10</v>
          </cell>
          <cell r="F623" t="str">
            <v>增城区教育局</v>
          </cell>
          <cell r="G623" t="str">
            <v>卢小莲</v>
          </cell>
          <cell r="H623" t="str">
            <v/>
          </cell>
          <cell r="I623" t="str">
            <v/>
          </cell>
          <cell r="J623" t="str">
            <v/>
          </cell>
          <cell r="K623" t="str">
            <v>民非</v>
          </cell>
          <cell r="L623" t="str">
            <v>民办学校</v>
          </cell>
          <cell r="M623" t="str">
            <v>教育</v>
          </cell>
          <cell r="N623" t="str">
            <v> 广州市增城区新塘镇大墩村创业中路230号</v>
          </cell>
        </row>
        <row r="624">
          <cell r="D624" t="str">
            <v>广州市增城区小精灵幼儿园</v>
          </cell>
          <cell r="E624" t="str">
            <v>2001-09-10</v>
          </cell>
          <cell r="F624" t="str">
            <v>广州市增城区教育局</v>
          </cell>
          <cell r="G624" t="str">
            <v>朱美莲</v>
          </cell>
          <cell r="H624" t="str">
            <v/>
          </cell>
          <cell r="I624" t="str">
            <v>陈良波</v>
          </cell>
          <cell r="J624" t="str">
            <v>82833123</v>
          </cell>
          <cell r="K624" t="str">
            <v>民非</v>
          </cell>
          <cell r="L624" t="str">
            <v>民办学校</v>
          </cell>
          <cell r="M624" t="str">
            <v>教育</v>
          </cell>
          <cell r="N624" t="str">
            <v> 广州市增城区中新镇福和月芳路66号</v>
          </cell>
        </row>
        <row r="625">
          <cell r="D625" t="str">
            <v>广州市增城区小太阳幼儿园</v>
          </cell>
          <cell r="E625" t="str">
            <v>2001-09-07</v>
          </cell>
          <cell r="F625" t="str">
            <v>广州市增城区教育局</v>
          </cell>
          <cell r="G625" t="str">
            <v>林锦钧</v>
          </cell>
          <cell r="H625" t="str">
            <v/>
          </cell>
          <cell r="I625" t="str">
            <v>宁津</v>
          </cell>
          <cell r="J625" t="str">
            <v>32993191</v>
          </cell>
          <cell r="K625" t="str">
            <v>民非</v>
          </cell>
          <cell r="L625" t="str">
            <v>民办学校</v>
          </cell>
          <cell r="M625" t="str">
            <v>教育</v>
          </cell>
          <cell r="N625" t="str">
            <v> 广州市增城区石滩镇麻车村黄丝敦一巷12号</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abSelected="1" zoomScale="70" zoomScaleNormal="70" workbookViewId="0">
      <selection activeCell="A2" sqref="A2:B2"/>
    </sheetView>
  </sheetViews>
  <sheetFormatPr defaultColWidth="8.88888888888889" defaultRowHeight="33" customHeight="1" outlineLevelCol="1"/>
  <cols>
    <col min="1" max="1" width="11.6296296296296" customWidth="1"/>
    <col min="2" max="2" width="68.3796296296296" customWidth="1"/>
  </cols>
  <sheetData>
    <row r="1" customHeight="1" spans="1:2">
      <c r="A1" s="41" t="s">
        <v>0</v>
      </c>
      <c r="B1" s="41"/>
    </row>
    <row r="2" customHeight="1" spans="1:2">
      <c r="A2" s="28" t="s">
        <v>1</v>
      </c>
      <c r="B2" s="28"/>
    </row>
    <row r="3" customHeight="1" spans="1:2">
      <c r="A3" s="42" t="s">
        <v>2</v>
      </c>
      <c r="B3" s="43" t="s">
        <v>3</v>
      </c>
    </row>
    <row r="4" customHeight="1" spans="1:2">
      <c r="A4" s="44">
        <v>1</v>
      </c>
      <c r="B4" s="45" t="s">
        <v>4</v>
      </c>
    </row>
    <row r="5" customHeight="1" spans="1:2">
      <c r="A5" s="44">
        <v>2</v>
      </c>
      <c r="B5" s="45" t="s">
        <v>5</v>
      </c>
    </row>
    <row r="6" customHeight="1" spans="1:2">
      <c r="A6" s="44">
        <v>3</v>
      </c>
      <c r="B6" s="45" t="s">
        <v>6</v>
      </c>
    </row>
    <row r="7" customHeight="1" spans="1:2">
      <c r="A7" s="44">
        <v>4</v>
      </c>
      <c r="B7" s="45" t="s">
        <v>7</v>
      </c>
    </row>
    <row r="8" customHeight="1" spans="1:2">
      <c r="A8" s="44">
        <v>5</v>
      </c>
      <c r="B8" s="45" t="s">
        <v>8</v>
      </c>
    </row>
    <row r="9" customHeight="1" spans="1:2">
      <c r="A9" s="44">
        <v>6</v>
      </c>
      <c r="B9" s="45" t="s">
        <v>9</v>
      </c>
    </row>
    <row r="10" customHeight="1" spans="1:2">
      <c r="A10" s="44">
        <v>7</v>
      </c>
      <c r="B10" s="45" t="s">
        <v>10</v>
      </c>
    </row>
    <row r="11" customHeight="1" spans="1:2">
      <c r="A11" s="44">
        <v>8</v>
      </c>
      <c r="B11" s="45" t="s">
        <v>11</v>
      </c>
    </row>
    <row r="12" customHeight="1" spans="1:2">
      <c r="A12" s="44">
        <v>9</v>
      </c>
      <c r="B12" s="45" t="s">
        <v>12</v>
      </c>
    </row>
    <row r="13" customHeight="1" spans="1:2">
      <c r="A13" s="44">
        <v>10</v>
      </c>
      <c r="B13" s="45" t="s">
        <v>13</v>
      </c>
    </row>
    <row r="14" customHeight="1" spans="1:2">
      <c r="A14" s="44">
        <v>11</v>
      </c>
      <c r="B14" s="45" t="s">
        <v>14</v>
      </c>
    </row>
    <row r="15" customHeight="1" spans="1:2">
      <c r="A15" s="44">
        <v>12</v>
      </c>
      <c r="B15" s="45" t="s">
        <v>15</v>
      </c>
    </row>
    <row r="16" customHeight="1" spans="1:2">
      <c r="A16" s="44">
        <v>13</v>
      </c>
      <c r="B16" s="45" t="s">
        <v>16</v>
      </c>
    </row>
    <row r="17" customHeight="1" spans="1:2">
      <c r="A17" s="44">
        <v>14</v>
      </c>
      <c r="B17" s="45" t="s">
        <v>17</v>
      </c>
    </row>
    <row r="18" customHeight="1" spans="1:2">
      <c r="A18" s="44">
        <v>15</v>
      </c>
      <c r="B18" s="45" t="s">
        <v>18</v>
      </c>
    </row>
    <row r="19" customHeight="1" spans="1:2">
      <c r="A19" s="44">
        <v>16</v>
      </c>
      <c r="B19" s="45" t="s">
        <v>19</v>
      </c>
    </row>
    <row r="20" customHeight="1" spans="1:2">
      <c r="A20" s="44">
        <v>17</v>
      </c>
      <c r="B20" s="45" t="s">
        <v>20</v>
      </c>
    </row>
    <row r="21" customHeight="1" spans="1:2">
      <c r="A21" s="44">
        <v>18</v>
      </c>
      <c r="B21" s="45" t="s">
        <v>21</v>
      </c>
    </row>
    <row r="22" customHeight="1" spans="1:2">
      <c r="A22" s="44">
        <v>19</v>
      </c>
      <c r="B22" s="45" t="s">
        <v>22</v>
      </c>
    </row>
    <row r="23" customHeight="1" spans="1:2">
      <c r="A23" s="44">
        <v>20</v>
      </c>
      <c r="B23" s="45" t="s">
        <v>21</v>
      </c>
    </row>
    <row r="24" customHeight="1" spans="1:2">
      <c r="A24" s="44">
        <v>21</v>
      </c>
      <c r="B24" s="45" t="s">
        <v>23</v>
      </c>
    </row>
    <row r="25" customHeight="1" spans="1:2">
      <c r="A25" s="44">
        <v>22</v>
      </c>
      <c r="B25" s="45" t="s">
        <v>24</v>
      </c>
    </row>
    <row r="26" customHeight="1" spans="1:2">
      <c r="A26" s="44">
        <v>23</v>
      </c>
      <c r="B26" s="45" t="s">
        <v>25</v>
      </c>
    </row>
    <row r="27" customHeight="1" spans="1:2">
      <c r="A27" s="44">
        <v>24</v>
      </c>
      <c r="B27" s="45" t="s">
        <v>26</v>
      </c>
    </row>
    <row r="28" customHeight="1" spans="1:2">
      <c r="A28" s="44">
        <v>25</v>
      </c>
      <c r="B28" s="45" t="s">
        <v>27</v>
      </c>
    </row>
    <row r="29" customHeight="1" spans="1:2">
      <c r="A29" s="44">
        <v>26</v>
      </c>
      <c r="B29" s="45" t="s">
        <v>28</v>
      </c>
    </row>
  </sheetData>
  <mergeCells count="2">
    <mergeCell ref="A1:B1"/>
    <mergeCell ref="A2:B2"/>
  </mergeCells>
  <conditionalFormatting sqref="B3">
    <cfRule type="duplicateValues" dxfId="0" priority="6"/>
  </conditionalFormatting>
  <conditionalFormatting sqref="B17">
    <cfRule type="duplicateValues" dxfId="0" priority="1"/>
  </conditionalFormatting>
  <conditionalFormatting sqref="B4:B12">
    <cfRule type="duplicateValues" dxfId="0" priority="2"/>
  </conditionalFormatting>
  <pageMargins left="1.93263888888889" right="1.34236111111111" top="1" bottom="1" header="0.5" footer="0.5"/>
  <pageSetup paperSize="9" scale="71"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84"/>
  <sheetViews>
    <sheetView zoomScale="85" zoomScaleNormal="85" topLeftCell="A46" workbookViewId="0">
      <selection activeCell="E67" sqref="E67"/>
    </sheetView>
  </sheetViews>
  <sheetFormatPr defaultColWidth="8.88888888888889" defaultRowHeight="14.4"/>
  <cols>
    <col min="1" max="1" width="7" style="5" customWidth="1"/>
    <col min="2" max="2" width="48.5555555555556" style="5" customWidth="1"/>
    <col min="3" max="3" width="12.1111111111111" style="5" customWidth="1"/>
    <col min="4" max="4" width="21.037037037037" style="5" customWidth="1"/>
    <col min="5" max="5" width="59.8611111111111" style="5" customWidth="1"/>
    <col min="6" max="6" width="36.2037037037037" style="5" customWidth="1"/>
    <col min="7" max="7" width="25.2222222222222" style="5" customWidth="1"/>
    <col min="8" max="8" width="66.6666666666667" style="24" customWidth="1"/>
    <col min="9" max="9" width="62.0925925925926" style="25" customWidth="1"/>
    <col min="10" max="10" width="17.4444444444444" style="26" customWidth="1"/>
    <col min="11" max="11" width="23.6666666666667" style="5" customWidth="1"/>
    <col min="12" max="16384" width="8.88888888888889" style="5"/>
  </cols>
  <sheetData>
    <row r="1" ht="19" customHeight="1" spans="1:6">
      <c r="A1" s="27" t="s">
        <v>0</v>
      </c>
      <c r="B1" s="27"/>
      <c r="C1" s="25"/>
      <c r="D1" s="25"/>
      <c r="E1" s="26"/>
      <c r="F1" s="26"/>
    </row>
    <row r="2" ht="30" customHeight="1" spans="1:25">
      <c r="A2" s="28" t="s">
        <v>29</v>
      </c>
      <c r="B2" s="28"/>
      <c r="C2" s="28"/>
      <c r="D2" s="28"/>
      <c r="E2" s="29"/>
      <c r="F2" s="29"/>
      <c r="G2" s="29"/>
      <c r="H2" s="29"/>
      <c r="J2" s="25"/>
      <c r="K2" s="25"/>
      <c r="L2" s="25"/>
      <c r="M2" s="25"/>
      <c r="N2" s="25"/>
      <c r="O2" s="25"/>
      <c r="P2" s="25"/>
      <c r="Q2" s="25"/>
      <c r="R2" s="25"/>
      <c r="S2" s="25"/>
      <c r="T2" s="25"/>
      <c r="U2" s="25"/>
      <c r="V2" s="25"/>
      <c r="W2" s="25"/>
      <c r="X2" s="25"/>
      <c r="Y2" s="26"/>
    </row>
    <row r="3" ht="22" customHeight="1" spans="1:20">
      <c r="A3" s="3" t="s">
        <v>2</v>
      </c>
      <c r="B3" s="4" t="s">
        <v>3</v>
      </c>
      <c r="C3" s="3" t="s">
        <v>2</v>
      </c>
      <c r="D3" s="4" t="s">
        <v>3</v>
      </c>
      <c r="E3" s="25"/>
      <c r="F3" s="25"/>
      <c r="G3" s="30" t="s">
        <v>30</v>
      </c>
      <c r="H3" s="25"/>
      <c r="J3" s="25"/>
      <c r="K3" s="25"/>
      <c r="L3" s="25"/>
      <c r="M3" s="25"/>
      <c r="N3" s="25"/>
      <c r="O3" s="25"/>
      <c r="P3" s="25"/>
      <c r="Q3" s="25"/>
      <c r="R3" s="25"/>
      <c r="S3" s="25"/>
      <c r="T3" s="26"/>
    </row>
    <row r="4" ht="25" customHeight="1" spans="1:20">
      <c r="A4" s="6">
        <v>1</v>
      </c>
      <c r="B4" s="7" t="s">
        <v>31</v>
      </c>
      <c r="C4" s="6">
        <v>17</v>
      </c>
      <c r="D4" s="10" t="s">
        <v>32</v>
      </c>
      <c r="E4" s="25"/>
      <c r="F4" s="25"/>
      <c r="G4" s="30" t="s">
        <v>33</v>
      </c>
      <c r="H4" s="25"/>
      <c r="J4" s="25"/>
      <c r="K4" s="25"/>
      <c r="L4" s="25"/>
      <c r="M4" s="25"/>
      <c r="N4" s="25"/>
      <c r="O4" s="25"/>
      <c r="P4" s="25"/>
      <c r="Q4" s="25"/>
      <c r="R4" s="25"/>
      <c r="S4" s="25"/>
      <c r="T4" s="26"/>
    </row>
    <row r="5" ht="25" customHeight="1" spans="1:20">
      <c r="A5" s="6">
        <v>2</v>
      </c>
      <c r="B5" s="7" t="s">
        <v>34</v>
      </c>
      <c r="C5" s="6">
        <v>18</v>
      </c>
      <c r="D5" s="10" t="s">
        <v>35</v>
      </c>
      <c r="E5" s="25"/>
      <c r="F5" s="25"/>
      <c r="G5" s="30" t="s">
        <v>36</v>
      </c>
      <c r="H5" s="25"/>
      <c r="J5" s="25"/>
      <c r="K5" s="25"/>
      <c r="L5" s="25"/>
      <c r="M5" s="25"/>
      <c r="N5" s="25"/>
      <c r="O5" s="25"/>
      <c r="P5" s="25"/>
      <c r="Q5" s="25"/>
      <c r="R5" s="25"/>
      <c r="S5" s="25"/>
      <c r="T5" s="26"/>
    </row>
    <row r="6" ht="25" customHeight="1" spans="1:20">
      <c r="A6" s="6">
        <v>3</v>
      </c>
      <c r="B6" s="7" t="s">
        <v>37</v>
      </c>
      <c r="C6" s="6">
        <v>19</v>
      </c>
      <c r="D6" s="10" t="s">
        <v>11</v>
      </c>
      <c r="E6" s="25"/>
      <c r="F6" s="25"/>
      <c r="G6" s="25"/>
      <c r="H6" s="25"/>
      <c r="J6" s="25"/>
      <c r="K6" s="25"/>
      <c r="L6" s="25"/>
      <c r="M6" s="25"/>
      <c r="N6" s="25"/>
      <c r="O6" s="25"/>
      <c r="P6" s="25"/>
      <c r="Q6" s="25"/>
      <c r="R6" s="25"/>
      <c r="S6" s="25"/>
      <c r="T6" s="26"/>
    </row>
    <row r="7" ht="25" customHeight="1" spans="1:20">
      <c r="A7" s="6">
        <v>4</v>
      </c>
      <c r="B7" s="7" t="s">
        <v>38</v>
      </c>
      <c r="C7" s="6">
        <v>20</v>
      </c>
      <c r="D7" s="10" t="s">
        <v>17</v>
      </c>
      <c r="E7" s="25"/>
      <c r="F7" s="25"/>
      <c r="G7" s="25"/>
      <c r="H7" s="25"/>
      <c r="J7" s="25"/>
      <c r="K7" s="25"/>
      <c r="L7" s="25"/>
      <c r="M7" s="25"/>
      <c r="N7" s="25"/>
      <c r="O7" s="25"/>
      <c r="P7" s="25"/>
      <c r="Q7" s="25"/>
      <c r="R7" s="25"/>
      <c r="S7" s="25"/>
      <c r="T7" s="26"/>
    </row>
    <row r="8" ht="25" customHeight="1" spans="1:20">
      <c r="A8" s="6">
        <v>5</v>
      </c>
      <c r="B8" s="7" t="s">
        <v>39</v>
      </c>
      <c r="C8" s="6">
        <v>21</v>
      </c>
      <c r="D8" s="12" t="s">
        <v>40</v>
      </c>
      <c r="E8" s="25"/>
      <c r="F8" s="25"/>
      <c r="G8" s="25"/>
      <c r="H8" s="25"/>
      <c r="J8" s="25"/>
      <c r="K8" s="25"/>
      <c r="L8" s="25"/>
      <c r="M8" s="25"/>
      <c r="N8" s="25"/>
      <c r="O8" s="25"/>
      <c r="P8" s="25"/>
      <c r="Q8" s="25"/>
      <c r="R8" s="25"/>
      <c r="S8" s="25"/>
      <c r="T8" s="26"/>
    </row>
    <row r="9" ht="25" customHeight="1" spans="1:12">
      <c r="A9" s="6">
        <v>6</v>
      </c>
      <c r="B9" s="7" t="s">
        <v>18</v>
      </c>
      <c r="C9" s="6">
        <v>22</v>
      </c>
      <c r="D9" s="12" t="s">
        <v>41</v>
      </c>
      <c r="E9" s="25"/>
      <c r="F9" s="25"/>
      <c r="G9" s="25"/>
      <c r="H9" s="25"/>
      <c r="J9" s="25"/>
      <c r="K9" s="25"/>
      <c r="L9" s="26"/>
    </row>
    <row r="10" ht="25" customHeight="1" spans="1:20">
      <c r="A10" s="6">
        <v>7</v>
      </c>
      <c r="B10" s="7" t="s">
        <v>42</v>
      </c>
      <c r="C10" s="6">
        <v>23</v>
      </c>
      <c r="D10" s="12" t="s">
        <v>43</v>
      </c>
      <c r="E10" s="25"/>
      <c r="F10" s="25"/>
      <c r="G10" s="25"/>
      <c r="H10" s="25"/>
      <c r="J10" s="25"/>
      <c r="K10" s="25"/>
      <c r="L10" s="25"/>
      <c r="M10" s="25"/>
      <c r="N10" s="25"/>
      <c r="O10" s="25"/>
      <c r="P10" s="25"/>
      <c r="Q10" s="25"/>
      <c r="R10" s="25"/>
      <c r="S10" s="25"/>
      <c r="T10" s="26"/>
    </row>
    <row r="11" ht="25" customHeight="1" spans="1:20">
      <c r="A11" s="6">
        <v>8</v>
      </c>
      <c r="B11" s="7" t="s">
        <v>44</v>
      </c>
      <c r="C11" s="6">
        <v>24</v>
      </c>
      <c r="D11" s="13" t="s">
        <v>45</v>
      </c>
      <c r="E11" s="25"/>
      <c r="F11" s="25"/>
      <c r="G11" s="25"/>
      <c r="H11" s="25"/>
      <c r="J11" s="25"/>
      <c r="K11" s="25"/>
      <c r="L11" s="25"/>
      <c r="M11" s="25"/>
      <c r="N11" s="25"/>
      <c r="O11" s="25"/>
      <c r="P11" s="25"/>
      <c r="Q11" s="25"/>
      <c r="R11" s="25"/>
      <c r="S11" s="25"/>
      <c r="T11" s="26"/>
    </row>
    <row r="12" ht="25" customHeight="1" spans="1:20">
      <c r="A12" s="6">
        <v>9</v>
      </c>
      <c r="B12" s="7" t="s">
        <v>46</v>
      </c>
      <c r="C12" s="6">
        <v>25</v>
      </c>
      <c r="D12" s="7" t="s">
        <v>47</v>
      </c>
      <c r="E12" s="25"/>
      <c r="F12" s="25"/>
      <c r="G12" s="25"/>
      <c r="H12" s="25"/>
      <c r="J12" s="25"/>
      <c r="K12" s="25"/>
      <c r="L12" s="25"/>
      <c r="M12" s="25"/>
      <c r="N12" s="25"/>
      <c r="O12" s="25"/>
      <c r="P12" s="25"/>
      <c r="Q12" s="25"/>
      <c r="R12" s="25"/>
      <c r="S12" s="25"/>
      <c r="T12" s="26"/>
    </row>
    <row r="13" ht="25" customHeight="1" spans="1:20">
      <c r="A13" s="6">
        <v>10</v>
      </c>
      <c r="B13" s="7" t="s">
        <v>48</v>
      </c>
      <c r="C13" s="6">
        <v>26</v>
      </c>
      <c r="D13" s="12" t="s">
        <v>49</v>
      </c>
      <c r="E13" s="25"/>
      <c r="F13" s="25"/>
      <c r="G13" s="25"/>
      <c r="H13" s="25"/>
      <c r="J13" s="25"/>
      <c r="K13" s="25"/>
      <c r="L13" s="25"/>
      <c r="M13" s="25"/>
      <c r="N13" s="25"/>
      <c r="O13" s="25"/>
      <c r="P13" s="25"/>
      <c r="Q13" s="25"/>
      <c r="R13" s="25"/>
      <c r="S13" s="25"/>
      <c r="T13" s="26"/>
    </row>
    <row r="14" ht="25" customHeight="1" spans="1:20">
      <c r="A14" s="6">
        <v>11</v>
      </c>
      <c r="B14" s="7" t="s">
        <v>50</v>
      </c>
      <c r="C14" s="6">
        <v>27</v>
      </c>
      <c r="D14" s="7" t="s">
        <v>51</v>
      </c>
      <c r="E14" s="25"/>
      <c r="F14" s="25"/>
      <c r="G14" s="25"/>
      <c r="H14" s="25"/>
      <c r="J14" s="25"/>
      <c r="K14" s="25"/>
      <c r="L14" s="25"/>
      <c r="M14" s="25"/>
      <c r="N14" s="25"/>
      <c r="O14" s="25"/>
      <c r="P14" s="25"/>
      <c r="Q14" s="25"/>
      <c r="R14" s="25"/>
      <c r="S14" s="25"/>
      <c r="T14" s="26"/>
    </row>
    <row r="15" ht="25" customHeight="1" spans="1:20">
      <c r="A15" s="6">
        <v>12</v>
      </c>
      <c r="B15" s="7" t="s">
        <v>52</v>
      </c>
      <c r="C15" s="6">
        <v>28</v>
      </c>
      <c r="D15" s="10" t="s">
        <v>53</v>
      </c>
      <c r="E15" s="25"/>
      <c r="F15" s="25"/>
      <c r="G15" s="25"/>
      <c r="H15" s="25"/>
      <c r="J15" s="25"/>
      <c r="K15" s="25"/>
      <c r="L15" s="25"/>
      <c r="M15" s="25"/>
      <c r="N15" s="25"/>
      <c r="O15" s="25"/>
      <c r="P15" s="25"/>
      <c r="Q15" s="25"/>
      <c r="R15" s="25"/>
      <c r="S15" s="25"/>
      <c r="T15" s="26"/>
    </row>
    <row r="16" ht="25" customHeight="1" spans="1:20">
      <c r="A16" s="6">
        <v>13</v>
      </c>
      <c r="B16" s="7" t="s">
        <v>54</v>
      </c>
      <c r="C16" s="6">
        <v>29</v>
      </c>
      <c r="D16" s="10" t="s">
        <v>55</v>
      </c>
      <c r="E16" s="25"/>
      <c r="F16" s="25"/>
      <c r="G16" s="25"/>
      <c r="H16" s="25"/>
      <c r="J16" s="25"/>
      <c r="K16" s="25"/>
      <c r="L16" s="25"/>
      <c r="M16" s="25"/>
      <c r="N16" s="25"/>
      <c r="O16" s="25"/>
      <c r="P16" s="25"/>
      <c r="Q16" s="25"/>
      <c r="R16" s="25"/>
      <c r="S16" s="25"/>
      <c r="T16" s="26"/>
    </row>
    <row r="17" ht="25" customHeight="1" spans="1:20">
      <c r="A17" s="6">
        <v>14</v>
      </c>
      <c r="B17" s="7" t="s">
        <v>56</v>
      </c>
      <c r="C17" s="6">
        <v>30</v>
      </c>
      <c r="D17" s="7" t="s">
        <v>6</v>
      </c>
      <c r="E17" s="25"/>
      <c r="F17" s="25"/>
      <c r="G17" s="25"/>
      <c r="H17" s="25"/>
      <c r="J17" s="25"/>
      <c r="K17" s="25"/>
      <c r="L17" s="25"/>
      <c r="M17" s="25"/>
      <c r="N17" s="25"/>
      <c r="O17" s="25"/>
      <c r="P17" s="25"/>
      <c r="Q17" s="25"/>
      <c r="R17" s="25"/>
      <c r="S17" s="25"/>
      <c r="T17" s="26"/>
    </row>
    <row r="18" ht="25" customHeight="1" spans="1:20">
      <c r="A18" s="6">
        <v>15</v>
      </c>
      <c r="B18" s="7" t="s">
        <v>57</v>
      </c>
      <c r="C18" s="6">
        <v>31</v>
      </c>
      <c r="D18" s="10" t="s">
        <v>58</v>
      </c>
      <c r="E18" s="25"/>
      <c r="F18" s="25"/>
      <c r="G18" s="25"/>
      <c r="H18" s="25"/>
      <c r="J18" s="25"/>
      <c r="K18" s="25"/>
      <c r="L18" s="25"/>
      <c r="M18" s="25"/>
      <c r="N18" s="25"/>
      <c r="O18" s="25"/>
      <c r="P18" s="25"/>
      <c r="Q18" s="25"/>
      <c r="R18" s="25"/>
      <c r="S18" s="25"/>
      <c r="T18" s="26"/>
    </row>
    <row r="19" ht="25" customHeight="1" spans="1:20">
      <c r="A19" s="6">
        <v>16</v>
      </c>
      <c r="B19" s="10" t="s">
        <v>59</v>
      </c>
      <c r="C19" s="6">
        <v>32</v>
      </c>
      <c r="D19" s="13" t="s">
        <v>60</v>
      </c>
      <c r="E19" s="25"/>
      <c r="F19" s="25"/>
      <c r="G19" s="25"/>
      <c r="H19" s="25"/>
      <c r="J19" s="25"/>
      <c r="K19" s="25"/>
      <c r="L19" s="25"/>
      <c r="M19" s="25"/>
      <c r="N19" s="25"/>
      <c r="O19" s="25"/>
      <c r="P19" s="25"/>
      <c r="Q19" s="25"/>
      <c r="R19" s="25"/>
      <c r="S19" s="25"/>
      <c r="T19" s="26"/>
    </row>
    <row r="20" spans="1:18">
      <c r="A20" s="25"/>
      <c r="B20" s="10" t="s">
        <v>32</v>
      </c>
      <c r="C20" s="25"/>
      <c r="D20" s="25"/>
      <c r="E20" s="25"/>
      <c r="F20" s="25"/>
      <c r="G20" s="25"/>
      <c r="H20" s="25"/>
      <c r="J20" s="25"/>
      <c r="K20" s="25"/>
      <c r="L20" s="25"/>
      <c r="M20" s="25"/>
      <c r="N20" s="25"/>
      <c r="O20" s="25"/>
      <c r="P20" s="25"/>
      <c r="Q20" s="25"/>
      <c r="R20" s="26"/>
    </row>
    <row r="21" spans="1:18">
      <c r="A21" s="25"/>
      <c r="B21" s="10" t="s">
        <v>35</v>
      </c>
      <c r="C21" s="25"/>
      <c r="D21" s="25"/>
      <c r="E21" s="25"/>
      <c r="F21" s="25"/>
      <c r="G21" s="25"/>
      <c r="H21" s="25"/>
      <c r="J21" s="25"/>
      <c r="K21" s="25"/>
      <c r="L21" s="25"/>
      <c r="M21" s="25"/>
      <c r="N21" s="25"/>
      <c r="O21" s="25"/>
      <c r="P21" s="25"/>
      <c r="Q21" s="25"/>
      <c r="R21" s="26"/>
    </row>
    <row r="22" spans="1:18">
      <c r="A22" s="25"/>
      <c r="B22" s="10" t="s">
        <v>11</v>
      </c>
      <c r="C22" s="25"/>
      <c r="D22" s="25"/>
      <c r="E22" s="25"/>
      <c r="F22" s="25"/>
      <c r="G22" s="25"/>
      <c r="H22" s="25"/>
      <c r="J22" s="25"/>
      <c r="K22" s="25"/>
      <c r="L22" s="25"/>
      <c r="M22" s="25"/>
      <c r="N22" s="25"/>
      <c r="O22" s="25"/>
      <c r="P22" s="25"/>
      <c r="Q22" s="25"/>
      <c r="R22" s="26"/>
    </row>
    <row r="23" spans="1:18">
      <c r="A23" s="25"/>
      <c r="B23" s="10" t="s">
        <v>17</v>
      </c>
      <c r="C23" s="25"/>
      <c r="D23" s="25"/>
      <c r="E23" s="25"/>
      <c r="F23" s="25"/>
      <c r="G23" s="25"/>
      <c r="H23" s="25"/>
      <c r="J23" s="25"/>
      <c r="K23" s="25"/>
      <c r="L23" s="25"/>
      <c r="M23" s="25"/>
      <c r="N23" s="25"/>
      <c r="O23" s="25"/>
      <c r="P23" s="25"/>
      <c r="Q23" s="25"/>
      <c r="R23" s="26"/>
    </row>
    <row r="24" spans="1:18">
      <c r="A24" s="25"/>
      <c r="B24" s="12" t="s">
        <v>40</v>
      </c>
      <c r="C24" s="25"/>
      <c r="D24" s="25"/>
      <c r="E24" s="25"/>
      <c r="F24" s="25"/>
      <c r="G24" s="25"/>
      <c r="H24" s="25"/>
      <c r="J24" s="25"/>
      <c r="K24" s="25"/>
      <c r="L24" s="25"/>
      <c r="M24" s="25"/>
      <c r="N24" s="25"/>
      <c r="O24" s="25"/>
      <c r="P24" s="25"/>
      <c r="Q24" s="25"/>
      <c r="R24" s="26"/>
    </row>
    <row r="25" spans="1:18">
      <c r="A25" s="25"/>
      <c r="B25" s="12" t="s">
        <v>41</v>
      </c>
      <c r="C25" s="25"/>
      <c r="D25" s="25"/>
      <c r="E25" s="25"/>
      <c r="F25" s="25"/>
      <c r="G25" s="25"/>
      <c r="H25" s="25"/>
      <c r="J25" s="25"/>
      <c r="K25" s="25"/>
      <c r="L25" s="25"/>
      <c r="M25" s="25"/>
      <c r="N25" s="25"/>
      <c r="O25" s="25"/>
      <c r="P25" s="25"/>
      <c r="Q25" s="25"/>
      <c r="R25" s="26"/>
    </row>
    <row r="26" spans="1:18">
      <c r="A26" s="25"/>
      <c r="B26" s="12" t="s">
        <v>43</v>
      </c>
      <c r="C26" s="25"/>
      <c r="D26" s="25"/>
      <c r="E26" s="25"/>
      <c r="F26" s="25"/>
      <c r="G26" s="25"/>
      <c r="H26" s="25"/>
      <c r="J26" s="25"/>
      <c r="K26" s="25"/>
      <c r="L26" s="25"/>
      <c r="M26" s="25"/>
      <c r="N26" s="25"/>
      <c r="O26" s="25"/>
      <c r="P26" s="25"/>
      <c r="Q26" s="25"/>
      <c r="R26" s="26"/>
    </row>
    <row r="27" spans="1:18">
      <c r="A27" s="25"/>
      <c r="B27" s="13" t="s">
        <v>45</v>
      </c>
      <c r="C27" s="25"/>
      <c r="D27" s="25"/>
      <c r="E27" s="25"/>
      <c r="F27" s="25"/>
      <c r="G27" s="25"/>
      <c r="H27" s="25"/>
      <c r="J27" s="25"/>
      <c r="K27" s="25"/>
      <c r="L27" s="25"/>
      <c r="M27" s="25"/>
      <c r="N27" s="25"/>
      <c r="O27" s="25"/>
      <c r="P27" s="25"/>
      <c r="Q27" s="25"/>
      <c r="R27" s="26"/>
    </row>
    <row r="28" ht="37" customHeight="1" spans="1:18">
      <c r="A28" s="25"/>
      <c r="B28" s="7" t="s">
        <v>47</v>
      </c>
      <c r="C28" s="25"/>
      <c r="D28" s="25"/>
      <c r="E28" s="25"/>
      <c r="F28" s="25"/>
      <c r="G28" s="25"/>
      <c r="H28" s="25"/>
      <c r="J28" s="25"/>
      <c r="K28" s="25"/>
      <c r="L28" s="25"/>
      <c r="M28" s="25"/>
      <c r="N28" s="25"/>
      <c r="O28" s="25"/>
      <c r="P28" s="25"/>
      <c r="Q28" s="25"/>
      <c r="R28" s="26"/>
    </row>
    <row r="29" spans="1:18">
      <c r="A29" s="25"/>
      <c r="B29" s="12" t="s">
        <v>49</v>
      </c>
      <c r="C29" s="25"/>
      <c r="D29" s="25"/>
      <c r="E29" s="25"/>
      <c r="F29" s="25"/>
      <c r="G29" s="25"/>
      <c r="H29" s="25"/>
      <c r="J29" s="25"/>
      <c r="K29" s="25"/>
      <c r="L29" s="25"/>
      <c r="M29" s="25"/>
      <c r="N29" s="25"/>
      <c r="O29" s="25"/>
      <c r="P29" s="25"/>
      <c r="Q29" s="25"/>
      <c r="R29" s="26"/>
    </row>
    <row r="30" ht="33" customHeight="1" spans="1:18">
      <c r="A30" s="25"/>
      <c r="B30" s="7" t="s">
        <v>51</v>
      </c>
      <c r="C30" s="25"/>
      <c r="D30" s="25"/>
      <c r="E30" s="25"/>
      <c r="F30" s="25"/>
      <c r="G30" s="25"/>
      <c r="H30" s="25"/>
      <c r="J30" s="25"/>
      <c r="K30" s="25"/>
      <c r="L30" s="25"/>
      <c r="M30" s="25"/>
      <c r="N30" s="25"/>
      <c r="O30" s="25"/>
      <c r="P30" s="25"/>
      <c r="Q30" s="25"/>
      <c r="R30" s="26"/>
    </row>
    <row r="31" spans="1:18">
      <c r="A31" s="25"/>
      <c r="B31" s="10" t="s">
        <v>53</v>
      </c>
      <c r="C31" s="25"/>
      <c r="D31" s="25"/>
      <c r="E31" s="25"/>
      <c r="F31" s="25"/>
      <c r="G31" s="25"/>
      <c r="H31" s="25"/>
      <c r="J31" s="25"/>
      <c r="K31" s="25"/>
      <c r="L31" s="25"/>
      <c r="M31" s="25"/>
      <c r="N31" s="25"/>
      <c r="O31" s="25"/>
      <c r="P31" s="25"/>
      <c r="Q31" s="25"/>
      <c r="R31" s="26"/>
    </row>
    <row r="32" s="5" customFormat="1" ht="30" customHeight="1" spans="1:18">
      <c r="A32" s="25"/>
      <c r="B32" s="10" t="s">
        <v>55</v>
      </c>
      <c r="C32" s="25"/>
      <c r="D32" s="25"/>
      <c r="E32" s="25"/>
      <c r="F32" s="25"/>
      <c r="G32" s="25"/>
      <c r="H32" s="25"/>
      <c r="I32" s="25"/>
      <c r="J32" s="25"/>
      <c r="K32" s="25"/>
      <c r="L32" s="25"/>
      <c r="M32" s="25"/>
      <c r="N32" s="25"/>
      <c r="O32" s="25"/>
      <c r="P32" s="25"/>
      <c r="Q32" s="25"/>
      <c r="R32" s="26"/>
    </row>
    <row r="33" s="5" customFormat="1" spans="1:18">
      <c r="A33" s="25"/>
      <c r="B33" s="7" t="s">
        <v>6</v>
      </c>
      <c r="C33" s="25"/>
      <c r="D33" s="25"/>
      <c r="E33" s="25"/>
      <c r="F33" s="25"/>
      <c r="G33" s="25"/>
      <c r="H33" s="25"/>
      <c r="I33" s="25"/>
      <c r="J33" s="25"/>
      <c r="K33" s="25"/>
      <c r="L33" s="25"/>
      <c r="M33" s="25"/>
      <c r="N33" s="25"/>
      <c r="O33" s="25"/>
      <c r="P33" s="25"/>
      <c r="Q33" s="25"/>
      <c r="R33" s="26"/>
    </row>
    <row r="34" s="5" customFormat="1" spans="1:18">
      <c r="A34" s="25"/>
      <c r="B34" s="10" t="s">
        <v>58</v>
      </c>
      <c r="C34" s="25"/>
      <c r="D34" s="25"/>
      <c r="E34" s="25"/>
      <c r="F34" s="25"/>
      <c r="G34" s="25"/>
      <c r="H34" s="25"/>
      <c r="I34" s="25"/>
      <c r="J34" s="25"/>
      <c r="K34" s="25"/>
      <c r="L34" s="25"/>
      <c r="M34" s="25"/>
      <c r="N34" s="25"/>
      <c r="O34" s="25"/>
      <c r="P34" s="25"/>
      <c r="Q34" s="25"/>
      <c r="R34" s="26"/>
    </row>
    <row r="35" s="5" customFormat="1" spans="1:18">
      <c r="A35" s="25"/>
      <c r="B35" s="13" t="s">
        <v>60</v>
      </c>
      <c r="C35" s="25"/>
      <c r="D35" s="25"/>
      <c r="E35" s="25"/>
      <c r="F35" s="25"/>
      <c r="G35" s="25"/>
      <c r="H35" s="25"/>
      <c r="I35" s="25"/>
      <c r="J35" s="25"/>
      <c r="K35" s="25"/>
      <c r="L35" s="25"/>
      <c r="M35" s="25"/>
      <c r="N35" s="25"/>
      <c r="O35" s="25"/>
      <c r="P35" s="25"/>
      <c r="Q35" s="25"/>
      <c r="R35" s="26"/>
    </row>
    <row r="36" spans="1:17">
      <c r="A36" s="25"/>
      <c r="B36" s="25"/>
      <c r="C36" s="25"/>
      <c r="D36" s="25"/>
      <c r="E36" s="25"/>
      <c r="F36" s="25"/>
      <c r="G36" s="25"/>
      <c r="H36" s="25"/>
      <c r="J36" s="25"/>
      <c r="K36" s="25"/>
      <c r="L36" s="25"/>
      <c r="M36" s="25"/>
      <c r="N36" s="25"/>
      <c r="O36" s="25"/>
      <c r="P36" s="25"/>
      <c r="Q36" s="26"/>
    </row>
    <row r="37" spans="1:29">
      <c r="A37" s="25"/>
      <c r="B37" s="25"/>
      <c r="C37" s="25"/>
      <c r="D37" s="25"/>
      <c r="E37" s="25"/>
      <c r="F37" s="25"/>
      <c r="G37" s="25"/>
      <c r="H37" s="25"/>
      <c r="J37" s="25"/>
      <c r="K37" s="25"/>
      <c r="L37" s="25"/>
      <c r="M37" s="25"/>
      <c r="N37" s="25"/>
      <c r="O37" s="25"/>
      <c r="P37" s="25"/>
      <c r="Q37" s="36"/>
      <c r="R37" s="37"/>
      <c r="S37" s="37"/>
      <c r="T37" s="37"/>
      <c r="U37" s="37"/>
      <c r="V37" s="37"/>
      <c r="W37" s="37"/>
      <c r="X37" s="37"/>
      <c r="Y37" s="37"/>
      <c r="Z37" s="37"/>
      <c r="AA37" s="37"/>
      <c r="AB37" s="37"/>
      <c r="AC37" s="37"/>
    </row>
    <row r="38" spans="1:37">
      <c r="A38" s="25"/>
      <c r="B38" s="25"/>
      <c r="C38" s="25"/>
      <c r="D38" s="25"/>
      <c r="E38" s="25"/>
      <c r="F38" s="25"/>
      <c r="G38" s="25"/>
      <c r="H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6"/>
    </row>
    <row r="39" ht="15" spans="1:37">
      <c r="A39" s="25"/>
      <c r="B39" s="31" t="s">
        <v>61</v>
      </c>
      <c r="C39" s="25"/>
      <c r="D39" s="31" t="s">
        <v>62</v>
      </c>
      <c r="E39" s="31" t="s">
        <v>63</v>
      </c>
      <c r="F39" s="32"/>
      <c r="G39" s="25"/>
      <c r="H39" s="33" t="str">
        <f>VLOOKUP(B39,[1]社会组织基本信息导出!$D$48:$N$625,11,FALSE)</f>
        <v>广州市增城区新塘镇石新大道49号3栋办公楼A01房</v>
      </c>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6"/>
    </row>
    <row r="40" ht="15" spans="1:37">
      <c r="A40" s="25"/>
      <c r="B40" s="31" t="s">
        <v>24</v>
      </c>
      <c r="C40" s="25"/>
      <c r="D40" s="31" t="s">
        <v>64</v>
      </c>
      <c r="E40" s="31">
        <v>13535427686</v>
      </c>
      <c r="F40" s="32"/>
      <c r="G40" s="25"/>
      <c r="H40" s="33" t="str">
        <f>VLOOKUP(B40,[1]社会组织基本信息导出!$D$48:$N$625,11,FALSE)</f>
        <v>广州市增城区荔城街府佑路108号3幢1308房</v>
      </c>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6"/>
    </row>
    <row r="41" ht="15" spans="1:37">
      <c r="A41" s="25"/>
      <c r="B41" s="31" t="s">
        <v>65</v>
      </c>
      <c r="C41" s="25"/>
      <c r="D41" s="31" t="s">
        <v>66</v>
      </c>
      <c r="E41" s="31" t="s">
        <v>67</v>
      </c>
      <c r="F41" s="32"/>
      <c r="G41" s="25"/>
      <c r="H41" s="33" t="str">
        <f>VLOOKUP(B41,[1]社会组织基本信息导出!$D$48:$N$625,11,FALSE)</f>
        <v>广州市增城区永宁街新惠路2号之一101室</v>
      </c>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6"/>
    </row>
    <row r="42" ht="15" spans="1:37">
      <c r="A42" s="25"/>
      <c r="B42" s="31" t="s">
        <v>25</v>
      </c>
      <c r="C42" s="25"/>
      <c r="D42" s="31" t="s">
        <v>68</v>
      </c>
      <c r="E42" s="31" t="s">
        <v>69</v>
      </c>
      <c r="F42" s="32"/>
      <c r="G42" s="25"/>
      <c r="H42" s="33" t="str">
        <f>VLOOKUP(B42,[1]社会组织基本信息导出!$D$48:$N$625,11,FALSE)</f>
        <v>广州市增城区荔城街和平路22号绿江楼305-306室</v>
      </c>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6"/>
    </row>
    <row r="43" ht="15" spans="1:38">
      <c r="A43" s="25"/>
      <c r="B43" s="31" t="s">
        <v>70</v>
      </c>
      <c r="C43" s="25"/>
      <c r="D43" s="31" t="s">
        <v>71</v>
      </c>
      <c r="E43" s="31" t="s">
        <v>72</v>
      </c>
      <c r="F43" s="32"/>
      <c r="G43" s="25"/>
      <c r="H43" s="33" t="str">
        <f>VLOOKUP(B43,[1]社会组织基本信息导出!$D$48:$N$625,11,FALSE)</f>
        <v>广州市增城区荔城街金星村鸡母村3号首至三层</v>
      </c>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6"/>
    </row>
    <row r="44" ht="15" spans="1:38">
      <c r="A44" s="25"/>
      <c r="B44" s="31" t="s">
        <v>73</v>
      </c>
      <c r="C44" s="25"/>
      <c r="D44" s="31" t="s">
        <v>74</v>
      </c>
      <c r="E44" s="31">
        <v>13570278256</v>
      </c>
      <c r="F44" s="32"/>
      <c r="G44" s="25"/>
      <c r="H44" s="33" t="str">
        <f>VLOOKUP(B44,[1]社会组织基本信息导出!$D$48:$N$625,11,FALSE)</f>
        <v>广州市增城区永宁街碧桂园凤凰城凤妍苑综合楼三楼活动室三室</v>
      </c>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6"/>
    </row>
    <row r="45" ht="15" spans="1:38">
      <c r="A45" s="25"/>
      <c r="B45" s="31" t="s">
        <v>26</v>
      </c>
      <c r="C45" s="25"/>
      <c r="D45" s="31" t="s">
        <v>75</v>
      </c>
      <c r="E45" s="31" t="s">
        <v>76</v>
      </c>
      <c r="F45" s="32"/>
      <c r="G45" s="25"/>
      <c r="H45" s="33" t="str">
        <f>VLOOKUP(B45,[1]社会组织基本信息导出!$D$48:$N$625,11,FALSE)</f>
        <v>广州市增城区荔城街翠西路21号二楼</v>
      </c>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6"/>
    </row>
    <row r="46" ht="15" spans="1:38">
      <c r="A46" s="25"/>
      <c r="B46" s="31" t="s">
        <v>27</v>
      </c>
      <c r="C46" s="25"/>
      <c r="D46" s="31" t="s">
        <v>77</v>
      </c>
      <c r="E46" s="31">
        <v>15999968044</v>
      </c>
      <c r="F46" s="32"/>
      <c r="G46" s="25" t="s">
        <v>78</v>
      </c>
      <c r="H46" s="33" t="str">
        <f>VLOOKUP(B46,[1]社会组织基本信息导出!$D$48:$N$625,11,FALSE)</f>
        <v>广州市增城区荔城街怡景街首层56号</v>
      </c>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6"/>
    </row>
    <row r="47" ht="15" spans="1:38">
      <c r="A47" s="25"/>
      <c r="B47" s="31" t="s">
        <v>28</v>
      </c>
      <c r="C47" s="25"/>
      <c r="D47" s="31" t="s">
        <v>79</v>
      </c>
      <c r="E47" s="31" t="s">
        <v>80</v>
      </c>
      <c r="F47" s="32"/>
      <c r="G47" s="25"/>
      <c r="H47" s="33" t="str">
        <f>VLOOKUP(B47,[1]社会组织基本信息导出!$D$48:$N$625,11,FALSE)</f>
        <v>广州市增城区荔城街荔乡路民生街1号</v>
      </c>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6"/>
    </row>
    <row r="48" ht="15" spans="1:38">
      <c r="A48" s="25"/>
      <c r="B48" s="31" t="s">
        <v>81</v>
      </c>
      <c r="C48" s="25"/>
      <c r="D48" s="31" t="s">
        <v>82</v>
      </c>
      <c r="E48" s="31" t="s">
        <v>83</v>
      </c>
      <c r="F48" s="32"/>
      <c r="G48" s="25"/>
      <c r="H48" s="33" t="str">
        <f>VLOOKUP(B48,[1]社会组织基本信息导出!$D$48:$N$625,11,FALSE)</f>
        <v> 广州市增城区新塘凤凰城凤妍苑4街活动中心综合楼3楼301房</v>
      </c>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6"/>
    </row>
    <row r="49" ht="15" spans="1:38">
      <c r="A49" s="25"/>
      <c r="B49" t="s">
        <v>84</v>
      </c>
      <c r="C49" s="25"/>
      <c r="D49" s="31" t="str">
        <f>VLOOKUP(B49,[1]社会组织基本信息导出!$D$48:$N$625,4,FALSE)</f>
        <v>曾锦熹</v>
      </c>
      <c r="E49" s="31" t="str">
        <f>VLOOKUP(B49,[1]社会组织基本信息导出!$D$48:$N$625,5,FALSE)</f>
        <v>13825114977</v>
      </c>
      <c r="F49" s="32"/>
      <c r="G49" s="25"/>
      <c r="H49" s="31" t="str">
        <f>VLOOKUP(B49,[1]社会组织基本信息导出!$D$48:$N$625,11,FALSE)</f>
        <v>增城区仙村镇基岗村朱仙路自编12号文化大厦R101</v>
      </c>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6"/>
    </row>
    <row r="50" ht="15" spans="1:38">
      <c r="A50" s="25"/>
      <c r="B50" s="34" t="s">
        <v>85</v>
      </c>
      <c r="C50" s="25"/>
      <c r="D50" s="31" t="str">
        <f>VLOOKUP(B50,[1]社会组织基本信息导出!$D$48:$N$625,4,FALSE)</f>
        <v>余家军</v>
      </c>
      <c r="E50" s="31" t="str">
        <f>VLOOKUP(B50,[1]社会组织基本信息导出!$D$48:$N$625,5,FALSE)</f>
        <v>13600079189</v>
      </c>
      <c r="F50" s="32"/>
      <c r="G50" s="25"/>
      <c r="H50" s="33" t="str">
        <f>VLOOKUP(B50,[1]社会组织基本信息导出!$D$48:$N$625,11,FALSE)</f>
        <v>广州市增城区荔城街华商路1号21幢3层311室</v>
      </c>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6"/>
    </row>
    <row r="51" ht="15" spans="1:38">
      <c r="A51" s="25"/>
      <c r="B51" t="s">
        <v>86</v>
      </c>
      <c r="C51" s="25"/>
      <c r="D51" s="31" t="str">
        <f>VLOOKUP(B51,[1]社会组织基本信息导出!$D$48:$N$625,4,FALSE)</f>
        <v>黄素忠</v>
      </c>
      <c r="E51" s="31" t="str">
        <f>VLOOKUP(B51,[1]社会组织基本信息导出!$D$48:$N$625,5,FALSE)</f>
        <v>13602751345</v>
      </c>
      <c r="F51" s="32"/>
      <c r="G51" s="25"/>
      <c r="H51" s="31" t="str">
        <f>VLOOKUP(B51,[1]社会组织基本信息导出!$D$48:$N$625,11,FALSE)</f>
        <v>广州市增城区石滩镇沙头村万亩良田自编1号</v>
      </c>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6"/>
    </row>
    <row r="52" ht="15" spans="1:38">
      <c r="A52" s="25"/>
      <c r="B52" s="34" t="s">
        <v>87</v>
      </c>
      <c r="C52" s="25"/>
      <c r="D52" s="31" t="s">
        <v>88</v>
      </c>
      <c r="E52" s="31" t="s">
        <v>89</v>
      </c>
      <c r="F52" s="32"/>
      <c r="G52" s="25"/>
      <c r="H52" s="31" t="str">
        <f>VLOOKUP(B52,[1]社会组织基本信息导出!$D$48:$N$625,11,FALSE)</f>
        <v> 广州市增城区新塘镇碧桂园凤凰城凤妍苑五街6-7号</v>
      </c>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6"/>
    </row>
    <row r="53" ht="15" spans="1:38">
      <c r="A53" s="25"/>
      <c r="B53" t="s">
        <v>90</v>
      </c>
      <c r="C53" s="25"/>
      <c r="D53" s="31" t="str">
        <f>VLOOKUP(B53,[1]社会组织基本信息导出!$D$48:$N$625,4,FALSE)</f>
        <v>邓兵</v>
      </c>
      <c r="E53" s="31" t="str">
        <f>VLOOKUP(B53,[1]社会组织基本信息导出!$D$48:$N$625,5,FALSE)</f>
        <v>18826262178</v>
      </c>
      <c r="F53" s="32"/>
      <c r="G53" s="25"/>
      <c r="H53" s="31" t="str">
        <f>VLOOKUP(B53,[1]社会组织基本信息导出!$D$48:$N$625,11,FALSE)</f>
        <v>广州市增城区增江街沿江东三路15号S区35号</v>
      </c>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6"/>
    </row>
    <row r="54" ht="15" spans="1:38">
      <c r="A54" s="25"/>
      <c r="B54" s="35" t="s">
        <v>91</v>
      </c>
      <c r="C54" s="25" t="s">
        <v>92</v>
      </c>
      <c r="D54" s="31" t="str">
        <f>VLOOKUP(B54,[1]社会组织基本信息导出!$D$48:$N$625,4,FALSE)</f>
        <v>马云珍</v>
      </c>
      <c r="E54" s="31" t="str">
        <f>VLOOKUP(B54,[1]社会组织基本信息导出!$D$48:$N$625,5,FALSE)</f>
        <v>13380003766</v>
      </c>
      <c r="F54" s="32"/>
      <c r="G54" s="25"/>
      <c r="H54" s="31" t="str">
        <f>VLOOKUP(B54,[1]社会组织基本信息导出!$D$48:$N$625,11,FALSE)</f>
        <v>广州市增城荔城街雁塔大道（增城宾馆侧旁）</v>
      </c>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6"/>
    </row>
    <row r="55" ht="15" spans="1:38">
      <c r="A55" s="25"/>
      <c r="B55" t="s">
        <v>93</v>
      </c>
      <c r="C55" s="25"/>
      <c r="D55" s="31" t="str">
        <f>VLOOKUP(B55,[1]社会组织基本信息导出!$D$48:$N$625,4,FALSE)</f>
        <v>李国双</v>
      </c>
      <c r="E55" s="31" t="str">
        <f>VLOOKUP(B55,[1]社会组织基本信息导出!$D$48:$N$625,5,FALSE)</f>
        <v>13928912222</v>
      </c>
      <c r="F55" s="32"/>
      <c r="G55" s="25"/>
      <c r="H55" s="31" t="str">
        <f>VLOOKUP(B55,[1]社会组织基本信息导出!$D$48:$N$625,11,FALSE)</f>
        <v>广州市增城区荔城街新城大道388号</v>
      </c>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6"/>
    </row>
    <row r="56" ht="15" spans="1:38">
      <c r="A56" s="25"/>
      <c r="B56" s="31" t="s">
        <v>7</v>
      </c>
      <c r="C56" s="25"/>
      <c r="D56" s="31" t="str">
        <f>VLOOKUP(B56,[1]社会组织基本信息导出!$D$48:$N$625,4,FALSE)</f>
        <v>吴名杰</v>
      </c>
      <c r="E56" s="31" t="str">
        <f>VLOOKUP(B56,[1]社会组织基本信息导出!$D$48:$N$625,5,FALSE)</f>
        <v>13085773333</v>
      </c>
      <c r="F56" s="32"/>
      <c r="G56" s="25"/>
      <c r="H56" s="31" t="str">
        <f>VLOOKUP(B56,[1]社会组织基本信息导出!$D$48:$N$625,11,FALSE)</f>
        <v>广州市增城区永宁街蒌元村熊岭大街二巷6-1</v>
      </c>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6"/>
    </row>
    <row r="57" ht="15" spans="1:38">
      <c r="A57" s="25"/>
      <c r="B57" s="31" t="s">
        <v>94</v>
      </c>
      <c r="C57" s="25"/>
      <c r="D57" s="31" t="str">
        <f>VLOOKUP(B57,[1]社会组织基本信息导出!$D$48:$N$625,4,FALSE)</f>
        <v>方锦锋</v>
      </c>
      <c r="E57" s="31" t="str">
        <f>VLOOKUP(B57,[1]社会组织基本信息导出!$D$48:$N$625,5,FALSE)</f>
        <v>13609099909</v>
      </c>
      <c r="F57" s="32"/>
      <c r="G57" s="25"/>
      <c r="H57" s="31" t="str">
        <f>VLOOKUP(B57,[1]社会组织基本信息导出!$D$48:$N$625,11,FALSE)</f>
        <v>广州市增城区荔城街金竹环路109号</v>
      </c>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6"/>
    </row>
    <row r="58" ht="15" spans="1:38">
      <c r="A58" s="25"/>
      <c r="B58" s="31" t="s">
        <v>95</v>
      </c>
      <c r="C58" s="25"/>
      <c r="D58" s="31" t="str">
        <f>VLOOKUP(B58,[1]社会组织基本信息导出!$D$48:$N$625,4,FALSE)</f>
        <v>罗水生</v>
      </c>
      <c r="E58" s="31" t="str">
        <f>VLOOKUP(B58,[1]社会组织基本信息导出!$D$48:$N$625,5,FALSE)</f>
        <v>13926143344</v>
      </c>
      <c r="F58" s="32"/>
      <c r="G58" s="25"/>
      <c r="H58" s="31" t="str">
        <f>VLOOKUP(B58,[1]社会组织基本信息导出!$D$48:$N$625,11,FALSE)</f>
        <v>广州市增城区宁西街太新路61号</v>
      </c>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6"/>
    </row>
    <row r="59" ht="15" spans="1:38">
      <c r="A59" s="25"/>
      <c r="B59" s="31" t="s">
        <v>96</v>
      </c>
      <c r="C59" s="25"/>
      <c r="D59" s="31" t="str">
        <f>VLOOKUP(B59,[1]社会组织基本信息导出!$D$48:$N$625,4,FALSE)</f>
        <v>肖秀显</v>
      </c>
      <c r="E59" s="31" t="str">
        <f>VLOOKUP(B59,[1]社会组织基本信息导出!$D$48:$N$625,5,FALSE)</f>
        <v>13570965265</v>
      </c>
      <c r="F59" s="32"/>
      <c r="G59" s="25"/>
      <c r="H59" s="31" t="str">
        <f>VLOOKUP(B59,[1]社会组织基本信息导出!$D$48:$N$625,11,FALSE)</f>
        <v>广州市增城区荔城街西城路23号二层2232号</v>
      </c>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6"/>
    </row>
    <row r="60" ht="15" spans="1:38">
      <c r="A60" s="25"/>
      <c r="B60" s="31" t="s">
        <v>97</v>
      </c>
      <c r="C60" s="25"/>
      <c r="D60" s="31" t="str">
        <f>VLOOKUP(B60,[1]社会组织基本信息导出!$D$48:$N$625,4,FALSE)</f>
        <v>朱国强</v>
      </c>
      <c r="E60" s="31" t="str">
        <f>VLOOKUP(B60,[1]社会组织基本信息导出!$D$48:$N$625,5,FALSE)</f>
        <v>13729889997</v>
      </c>
      <c r="F60" s="32"/>
      <c r="G60" s="25"/>
      <c r="H60" s="31" t="str">
        <f>VLOOKUP(B60,[1]社会组织基本信息导出!$D$48:$N$625,11,FALSE)</f>
        <v>广州市增城区荔城街荔城大道西南二巷22号首层</v>
      </c>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6"/>
    </row>
    <row r="61" ht="15" spans="1:38">
      <c r="A61" s="25"/>
      <c r="B61" s="31" t="s">
        <v>98</v>
      </c>
      <c r="C61" s="25"/>
      <c r="D61" s="31" t="str">
        <f>VLOOKUP(B61,[1]社会组织基本信息导出!$D$48:$N$625,4,FALSE)</f>
        <v>程和平</v>
      </c>
      <c r="E61" s="31" t="str">
        <f>VLOOKUP(B61,[1]社会组织基本信息导出!$D$48:$N$625,5,FALSE)</f>
        <v>13580502229</v>
      </c>
      <c r="F61" s="32"/>
      <c r="G61" s="25"/>
      <c r="H61" s="31" t="str">
        <f>VLOOKUP(B61,[1]社会组织基本信息导出!$D$48:$N$625,11,FALSE)</f>
        <v>广州市增城区荔城街荔城大道147号4幢208号</v>
      </c>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6"/>
    </row>
    <row r="62" ht="15" spans="1:38">
      <c r="A62" s="25"/>
      <c r="B62" s="31" t="s">
        <v>99</v>
      </c>
      <c r="C62" s="25"/>
      <c r="D62" s="31" t="str">
        <f>VLOOKUP(B62,[1]社会组织基本信息导出!$D$48:$N$625,4,FALSE)</f>
        <v>彭强</v>
      </c>
      <c r="E62" s="31" t="str">
        <f>VLOOKUP(B62,[1]社会组织基本信息导出!$D$48:$N$625,5,FALSE)</f>
        <v>13326453755</v>
      </c>
      <c r="F62" s="32"/>
      <c r="G62" s="25"/>
      <c r="H62" s="31" t="str">
        <f>VLOOKUP(B62,[1]社会组织基本信息导出!$D$48:$N$625,11,FALSE)</f>
        <v>广州市增城区新塘镇广深大道中46号</v>
      </c>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6"/>
    </row>
    <row r="63" ht="15" spans="1:38">
      <c r="A63" s="25"/>
      <c r="B63" s="31" t="s">
        <v>100</v>
      </c>
      <c r="C63" s="25"/>
      <c r="D63" s="31" t="str">
        <f>VLOOKUP(B63,[1]社会组织基本信息导出!$D$48:$N$625,4,FALSE)</f>
        <v>冯月旺</v>
      </c>
      <c r="E63" s="31" t="str">
        <f>VLOOKUP(B63,[1]社会组织基本信息导出!$D$48:$N$625,5,FALSE)</f>
        <v/>
      </c>
      <c r="F63" s="32"/>
      <c r="G63" s="25"/>
      <c r="H63" s="31" t="str">
        <f>VLOOKUP(B63,[1]社会组织基本信息导出!$D$48:$N$625,11,FALSE)</f>
        <v>广州市增城区荔城街金竹南路荔城街文化活动中心501房</v>
      </c>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6"/>
    </row>
    <row r="64" ht="15" spans="1:38">
      <c r="A64" s="25"/>
      <c r="B64" s="31" t="s">
        <v>101</v>
      </c>
      <c r="C64" s="25"/>
      <c r="D64" s="31" t="str">
        <f>VLOOKUP(B64,[1]社会组织基本信息导出!$D$48:$N$625,4,FALSE)</f>
        <v>刘志锋</v>
      </c>
      <c r="E64" s="31" t="str">
        <f>VLOOKUP(B64,[1]社会组织基本信息导出!$D$48:$N$625,5,FALSE)</f>
        <v>18818807155</v>
      </c>
      <c r="F64" s="32"/>
      <c r="G64" s="25"/>
      <c r="H64" s="31" t="str">
        <f>VLOOKUP(B64,[1]社会组织基本信息导出!$D$48:$N$625,11,FALSE)</f>
        <v>广州市增城区新塘镇东进南路1号1242号</v>
      </c>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6"/>
    </row>
    <row r="65" ht="15" spans="1:38">
      <c r="A65" s="25"/>
      <c r="B65" s="31" t="s">
        <v>102</v>
      </c>
      <c r="C65" s="25"/>
      <c r="D65" s="31" t="str">
        <f>VLOOKUP(B65,[1]社会组织基本信息导出!$D$48:$N$625,4,FALSE)</f>
        <v>梁建锋</v>
      </c>
      <c r="E65" s="31" t="str">
        <f>VLOOKUP(B65,[1]社会组织基本信息导出!$D$48:$N$625,5,FALSE)</f>
        <v/>
      </c>
      <c r="F65" s="32"/>
      <c r="G65" s="25"/>
      <c r="H65" s="31" t="str">
        <f>VLOOKUP(B65,[1]社会组织基本信息导出!$D$48:$N$625,11,FALSE)</f>
        <v>广州市增城区荔城街荔城碧桂园叠湖园6座首层02号商铺</v>
      </c>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6"/>
    </row>
    <row r="66" ht="15" spans="1:38">
      <c r="A66" s="25"/>
      <c r="B66" s="31" t="s">
        <v>103</v>
      </c>
      <c r="C66" s="25"/>
      <c r="D66" s="31" t="str">
        <f>VLOOKUP(B66,[1]社会组织基本信息导出!$D$48:$N$625,4,FALSE)</f>
        <v>朱昌勇</v>
      </c>
      <c r="E66" s="31" t="str">
        <f>VLOOKUP(B66,[1]社会组织基本信息导出!$D$48:$N$625,5,FALSE)</f>
        <v/>
      </c>
      <c r="F66" s="32"/>
      <c r="G66" s="25"/>
      <c r="H66" s="31" t="str">
        <f>VLOOKUP(B66,[1]社会组织基本信息导出!$D$48:$N$625,11,FALSE)</f>
        <v>广州市增城区新塘镇石下村委会茅山大道71号</v>
      </c>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6"/>
    </row>
    <row r="67" ht="15" spans="1:38">
      <c r="A67" s="25"/>
      <c r="B67" s="31" t="s">
        <v>12</v>
      </c>
      <c r="C67" s="25"/>
      <c r="D67" s="31" t="str">
        <f>VLOOKUP(B67,[1]社会组织基本信息导出!$D$48:$N$625,4,FALSE)</f>
        <v>姚荣军</v>
      </c>
      <c r="E67" s="31" t="str">
        <f>VLOOKUP(B67,[1]社会组织基本信息导出!$D$48:$N$625,5,FALSE)</f>
        <v/>
      </c>
      <c r="F67" s="32"/>
      <c r="G67" s="25"/>
      <c r="H67" s="31" t="str">
        <f>VLOOKUP(B67,[1]社会组织基本信息导出!$D$48:$N$625,11,FALSE)</f>
        <v>广州市增城区荔湖街增城大道180号</v>
      </c>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6"/>
    </row>
    <row r="68" ht="15" spans="1:38">
      <c r="A68" s="25"/>
      <c r="B68" s="31" t="s">
        <v>104</v>
      </c>
      <c r="C68" s="25"/>
      <c r="D68" s="31" t="str">
        <f>VLOOKUP(B68,[1]社会组织基本信息导出!$D$48:$N$625,4,FALSE)</f>
        <v>朱颖</v>
      </c>
      <c r="E68" s="31" t="str">
        <f>VLOOKUP(B68,[1]社会组织基本信息导出!$D$48:$N$625,5,FALSE)</f>
        <v/>
      </c>
      <c r="F68" s="32"/>
      <c r="G68" s="25"/>
      <c r="H68" s="31" t="str">
        <f>VLOOKUP(B68,[1]社会组织基本信息导出!$D$48:$N$625,11,FALSE)</f>
        <v>广州市增城区荔城街观翠路21号2幢1411号</v>
      </c>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6"/>
    </row>
    <row r="69" ht="15" spans="1:38">
      <c r="A69" s="25"/>
      <c r="B69" s="31" t="s">
        <v>105</v>
      </c>
      <c r="C69" s="25"/>
      <c r="D69" s="31" t="str">
        <f>VLOOKUP(B69,[1]社会组织基本信息导出!$D$48:$N$625,4,FALSE)</f>
        <v>李嘉钊</v>
      </c>
      <c r="E69" s="31" t="str">
        <f>VLOOKUP(B69,[1]社会组织基本信息导出!$D$48:$N$625,5,FALSE)</f>
        <v/>
      </c>
      <c r="F69" s="32"/>
      <c r="G69" s="25"/>
      <c r="H69" s="31" t="str">
        <f>VLOOKUP(B69,[1]社会组织基本信息导出!$D$48:$N$625,11,FALSE)</f>
        <v>广州市增城区荔城街增城大道69号3幢316-317</v>
      </c>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6"/>
    </row>
    <row r="70" ht="15" spans="1:38">
      <c r="A70" s="25"/>
      <c r="B70" s="31" t="s">
        <v>106</v>
      </c>
      <c r="C70" s="25"/>
      <c r="D70" s="31" t="str">
        <f>VLOOKUP(B70,[1]社会组织基本信息导出!$D$48:$N$625,4,FALSE)</f>
        <v>黄建文</v>
      </c>
      <c r="E70" s="31" t="str">
        <f>VLOOKUP(B70,[1]社会组织基本信息导出!$D$48:$N$625,5,FALSE)</f>
        <v>13610132998</v>
      </c>
      <c r="F70" s="32"/>
      <c r="G70" s="25"/>
      <c r="H70" s="31" t="str">
        <f>VLOOKUP(B70,[1]社会组织基本信息导出!$D$48:$N$625,11,FALSE)</f>
        <v>广州市增城区永宁街永联路20号文化站202房</v>
      </c>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6"/>
    </row>
    <row r="71" ht="15" spans="1:38">
      <c r="A71" s="25"/>
      <c r="B71" s="31" t="s">
        <v>107</v>
      </c>
      <c r="C71" s="25"/>
      <c r="D71" s="31" t="str">
        <f>VLOOKUP(B71,[1]社会组织基本信息导出!$D$48:$N$625,4,FALSE)</f>
        <v>范光武</v>
      </c>
      <c r="E71" s="31" t="str">
        <f>VLOOKUP(B71,[1]社会组织基本信息导出!$D$48:$N$625,5,FALSE)</f>
        <v/>
      </c>
      <c r="F71" s="32"/>
      <c r="G71" s="25"/>
      <c r="H71" s="31" t="str">
        <f>VLOOKUP(B71,[1]社会组织基本信息导出!$D$48:$N$625,11,FALSE)</f>
        <v>广州市增城区荔城街荔城碧桂园叠湖园32座首层02号</v>
      </c>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6"/>
    </row>
    <row r="72" ht="15" spans="1:38">
      <c r="A72" s="25"/>
      <c r="B72" s="31" t="s">
        <v>54</v>
      </c>
      <c r="C72" s="25"/>
      <c r="D72" s="31" t="str">
        <f>VLOOKUP(B72,[1]社会组织基本信息导出!$D$48:$N$625,4,FALSE)</f>
        <v>刘汉星</v>
      </c>
      <c r="E72" s="31" t="str">
        <f>VLOOKUP(B72,[1]社会组织基本信息导出!$D$48:$N$625,5,FALSE)</f>
        <v/>
      </c>
      <c r="F72" s="32"/>
      <c r="G72" s="25"/>
      <c r="H72" s="31" t="str">
        <f>VLOOKUP(B72,[1]社会组织基本信息导出!$D$48:$N$625,11,FALSE)</f>
        <v>广州市增城区石滩镇中山中路108号首层</v>
      </c>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6"/>
    </row>
    <row r="73" ht="15" spans="1:38">
      <c r="A73" s="25"/>
      <c r="B73" s="31" t="s">
        <v>108</v>
      </c>
      <c r="C73" s="25"/>
      <c r="D73" s="31" t="str">
        <f>VLOOKUP(B73,[1]社会组织基本信息导出!$D$48:$N$625,4,FALSE)</f>
        <v>张志鹏</v>
      </c>
      <c r="E73" s="31" t="str">
        <f>VLOOKUP(B73,[1]社会组织基本信息导出!$D$48:$N$625,5,FALSE)</f>
        <v/>
      </c>
      <c r="F73" s="32"/>
      <c r="G73" s="25"/>
      <c r="H73" s="31" t="str">
        <f>VLOOKUP(B73,[1]社会组织基本信息导出!$D$48:$N$625,11,FALSE)</f>
        <v>广州市增城区永宁街凤凰城凤妍苑四街综合楼二楼文体三室</v>
      </c>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6"/>
    </row>
    <row r="74" ht="15" spans="1:38">
      <c r="A74" s="25"/>
      <c r="B74" s="31" t="s">
        <v>26</v>
      </c>
      <c r="C74" s="25"/>
      <c r="D74" s="31" t="str">
        <f>VLOOKUP(B74,[1]社会组织基本信息导出!$D$48:$N$625,4,FALSE)</f>
        <v>官金滔</v>
      </c>
      <c r="E74" s="31" t="str">
        <f>VLOOKUP(B74,[1]社会组织基本信息导出!$D$48:$N$625,5,FALSE)</f>
        <v/>
      </c>
      <c r="F74" s="32"/>
      <c r="G74" s="25"/>
      <c r="H74" s="31" t="str">
        <f>VLOOKUP(B74,[1]社会组织基本信息导出!$D$48:$N$625,11,FALSE)</f>
        <v>广州市增城区荔城街翠西路21号二楼</v>
      </c>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6"/>
    </row>
    <row r="75" ht="15" spans="1:38">
      <c r="A75" s="25"/>
      <c r="B75" s="31" t="s">
        <v>21</v>
      </c>
      <c r="C75" s="25"/>
      <c r="D75" s="31" t="str">
        <f>VLOOKUP(B75,[1]社会组织基本信息导出!$D$48:$N$625,4,FALSE)</f>
        <v>叶树鸿</v>
      </c>
      <c r="E75" s="31" t="str">
        <f>VLOOKUP(B75,[1]社会组织基本信息导出!$D$48:$N$625,5,FALSE)</f>
        <v>18926186064</v>
      </c>
      <c r="F75" s="32"/>
      <c r="G75" s="25"/>
      <c r="H75" s="31" t="str">
        <f>VLOOKUP(B75,[1]社会组织基本信息导出!$D$48:$N$625,11,FALSE)</f>
        <v>广州市增城区新塘镇白江村新康花园康馨苑3号A4号商铺二层</v>
      </c>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6"/>
    </row>
    <row r="76" ht="15" spans="1:38">
      <c r="A76" s="25"/>
      <c r="B76" s="31" t="s">
        <v>109</v>
      </c>
      <c r="C76" s="25"/>
      <c r="D76" s="31" t="str">
        <f>VLOOKUP(B76,[1]社会组织基本信息导出!$D$48:$N$625,4,FALSE)</f>
        <v>陈锦棠</v>
      </c>
      <c r="E76" s="31" t="str">
        <f>VLOOKUP(B76,[1]社会组织基本信息导出!$D$48:$N$625,5,FALSE)</f>
        <v/>
      </c>
      <c r="F76" s="32"/>
      <c r="G76" s="25"/>
      <c r="H76" s="31" t="str">
        <f>VLOOKUP(B76,[1]社会组织基本信息导出!$D$48:$N$625,11,FALSE)</f>
        <v>广州市增城区仙村镇一马路83号仙村镇中心小学内</v>
      </c>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6"/>
    </row>
    <row r="77" ht="15" spans="1:38">
      <c r="A77" s="25"/>
      <c r="B77" s="31" t="s">
        <v>110</v>
      </c>
      <c r="C77" s="25"/>
      <c r="D77" s="31" t="str">
        <f>VLOOKUP(B77,[1]社会组织基本信息导出!$D$48:$N$625,4,FALSE)</f>
        <v>潘丽莉</v>
      </c>
      <c r="E77" s="31" t="str">
        <f>VLOOKUP(B77,[1]社会组织基本信息导出!$D$48:$N$625,5,FALSE)</f>
        <v/>
      </c>
      <c r="F77" s="32"/>
      <c r="G77" s="25"/>
      <c r="H77" s="31" t="str">
        <f>VLOOKUP(B77,[1]社会组织基本信息导出!$D$48:$N$625,11,FALSE)</f>
        <v>广州市增城区荔城街西城路23号二层2009号</v>
      </c>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6"/>
    </row>
    <row r="78" ht="15" spans="1:38">
      <c r="A78" s="25"/>
      <c r="B78" s="31" t="s">
        <v>111</v>
      </c>
      <c r="C78" s="25"/>
      <c r="D78" s="31" t="str">
        <f>VLOOKUP(B78,[1]社会组织基本信息导出!$D$48:$N$625,4,FALSE)</f>
        <v>刘剑林</v>
      </c>
      <c r="E78" s="31" t="str">
        <f>VLOOKUP(B78,[1]社会组织基本信息导出!$D$48:$N$625,5,FALSE)</f>
        <v>13610228510</v>
      </c>
      <c r="F78" s="32"/>
      <c r="G78" s="25"/>
      <c r="H78" s="31" t="str">
        <f>VLOOKUP(B78,[1]社会组织基本信息导出!$D$48:$N$625,11,FALSE)</f>
        <v>广州市增城区正果镇正果大道9号司法大楼三楼</v>
      </c>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6"/>
    </row>
    <row r="79" ht="15" spans="1:38">
      <c r="A79" s="25"/>
      <c r="B79" s="31" t="s">
        <v>112</v>
      </c>
      <c r="C79" s="25"/>
      <c r="D79" s="31" t="str">
        <f>VLOOKUP(B79,[1]社会组织基本信息导出!$D$48:$N$625,4,FALSE)</f>
        <v>覃浩洋</v>
      </c>
      <c r="E79" s="31" t="str">
        <f>VLOOKUP(B79,[1]社会组织基本信息导出!$D$48:$N$625,5,FALSE)</f>
        <v>13902335093</v>
      </c>
      <c r="F79" s="32"/>
      <c r="G79" s="25"/>
      <c r="H79" s="31" t="str">
        <f>VLOOKUP(B79,[1]社会组织基本信息导出!$D$48:$N$625,11,FALSE)</f>
        <v>广州市增城区派潭镇文政路20号派潭镇政务服务中心2楼</v>
      </c>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6"/>
    </row>
    <row r="80" ht="15" spans="1:38">
      <c r="A80" s="25"/>
      <c r="B80" s="31" t="s">
        <v>113</v>
      </c>
      <c r="C80" s="25"/>
      <c r="D80" s="31" t="str">
        <f>VLOOKUP(B80,[1]社会组织基本信息导出!$D$48:$N$625,4,FALSE)</f>
        <v>越斌</v>
      </c>
      <c r="E80" s="31" t="str">
        <f>VLOOKUP(B80,[1]社会组织基本信息导出!$D$48:$N$625,5,FALSE)</f>
        <v>13602220920</v>
      </c>
      <c r="F80" s="32"/>
      <c r="G80" s="25"/>
      <c r="H80" s="31" t="str">
        <f>VLOOKUP(B80,[1]社会组织基本信息导出!$D$48:$N$625,11,FALSE)</f>
        <v>广州市增城区朱村街文明路居委会办公楼</v>
      </c>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6"/>
    </row>
    <row r="81" ht="15" spans="1:38">
      <c r="A81" s="25"/>
      <c r="B81" s="31" t="s">
        <v>4</v>
      </c>
      <c r="C81" s="25"/>
      <c r="D81" s="31" t="str">
        <f>VLOOKUP(B81,[1]社会组织基本信息导出!$D$48:$N$625,4,FALSE)</f>
        <v>黄文乾</v>
      </c>
      <c r="E81" s="31" t="str">
        <f>VLOOKUP(B81,[1]社会组织基本信息导出!$D$48:$N$625,5,FALSE)</f>
        <v>13430273078</v>
      </c>
      <c r="F81" s="32"/>
      <c r="G81" s="25"/>
      <c r="H81" s="31" t="str">
        <f>VLOOKUP(B81,[1]社会组织基本信息导出!$D$48:$N$625,11,FALSE)</f>
        <v>广东省广州市增城区荔城街荔星大道北2号之二十六二楼</v>
      </c>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6"/>
    </row>
    <row r="82" ht="15" spans="1:38">
      <c r="A82" s="25"/>
      <c r="B82" s="31" t="s">
        <v>90</v>
      </c>
      <c r="C82" s="25"/>
      <c r="D82" s="31" t="str">
        <f>VLOOKUP(B82,[1]社会组织基本信息导出!$D$48:$N$625,4,FALSE)</f>
        <v>邓兵</v>
      </c>
      <c r="E82" s="31" t="str">
        <f>VLOOKUP(B82,[1]社会组织基本信息导出!$D$48:$N$625,5,FALSE)</f>
        <v>18826262178</v>
      </c>
      <c r="F82" s="32"/>
      <c r="G82" s="25"/>
      <c r="H82" s="31" t="str">
        <f>VLOOKUP(B82,[1]社会组织基本信息导出!$D$48:$N$625,11,FALSE)</f>
        <v>广州市增城区增江街沿江东三路15号S区35号</v>
      </c>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6"/>
    </row>
    <row r="83" ht="15" spans="1:38">
      <c r="A83" s="25"/>
      <c r="B83" s="31" t="s">
        <v>114</v>
      </c>
      <c r="C83" s="25"/>
      <c r="D83" s="31" t="str">
        <f>VLOOKUP(B83,[1]社会组织基本信息导出!$D$48:$N$625,4,FALSE)</f>
        <v>陈锡流</v>
      </c>
      <c r="E83" s="31" t="str">
        <f>VLOOKUP(B83,[1]社会组织基本信息导出!$D$48:$N$625,5,FALSE)</f>
        <v/>
      </c>
      <c r="F83" s="32"/>
      <c r="G83" s="25"/>
      <c r="H83" s="31" t="str">
        <f>VLOOKUP(B83,[1]社会组织基本信息导出!$D$48:$N$625,11,FALSE)</f>
        <v>广州市增城区荔城街桥中路3号</v>
      </c>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6"/>
    </row>
    <row r="84" ht="15" spans="1:38">
      <c r="A84" s="25"/>
      <c r="B84" s="31" t="s">
        <v>115</v>
      </c>
      <c r="C84" s="25"/>
      <c r="D84" s="31" t="str">
        <f>VLOOKUP(B84,[1]社会组织基本信息导出!$D$48:$N$625,4,FALSE)</f>
        <v>许金连</v>
      </c>
      <c r="E84" s="31" t="str">
        <f>VLOOKUP(B84,[1]社会组织基本信息导出!$D$48:$N$625,5,FALSE)</f>
        <v>13928984238</v>
      </c>
      <c r="F84" s="32"/>
      <c r="G84" s="25"/>
      <c r="H84" s="31" t="str">
        <f>VLOOKUP(B84,[1]社会组织基本信息导出!$D$48:$N$625,11,FALSE)</f>
        <v> 广州市增城区荔城街隶园中路201、202号</v>
      </c>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6"/>
    </row>
    <row r="85" ht="15" spans="1:38">
      <c r="A85" s="25"/>
      <c r="B85" s="31" t="s">
        <v>116</v>
      </c>
      <c r="C85" s="25"/>
      <c r="D85" s="31" t="str">
        <f>VLOOKUP(B85,[1]社会组织基本信息导出!$D$48:$N$625,4,FALSE)</f>
        <v>江小平</v>
      </c>
      <c r="E85" s="31" t="str">
        <f>VLOOKUP(B85,[1]社会组织基本信息导出!$D$48:$N$625,5,FALSE)</f>
        <v/>
      </c>
      <c r="F85" s="32"/>
      <c r="G85" s="25"/>
      <c r="H85" s="31" t="str">
        <f>VLOOKUP(B85,[1]社会组织基本信息导出!$D$48:$N$625,11,FALSE)</f>
        <v>广州市增城区荔城街荔乡路民生街1号</v>
      </c>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6"/>
    </row>
    <row r="86" ht="15" spans="1:38">
      <c r="A86" s="25"/>
      <c r="B86" s="31" t="s">
        <v>117</v>
      </c>
      <c r="C86" s="25"/>
      <c r="D86" s="31" t="str">
        <f>VLOOKUP(B86,[1]社会组织基本信息导出!$D$48:$N$625,4,FALSE)</f>
        <v>姚细芬</v>
      </c>
      <c r="E86" s="31" t="str">
        <f>VLOOKUP(B86,[1]社会组织基本信息导出!$D$48:$N$625,5,FALSE)</f>
        <v/>
      </c>
      <c r="F86" s="32"/>
      <c r="G86" s="25"/>
      <c r="H86" s="31" t="str">
        <f>VLOOKUP(B86,[1]社会组织基本信息导出!$D$48:$N$625,11,FALSE)</f>
        <v>广州市增城区荔城街园圃路4号</v>
      </c>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6"/>
    </row>
    <row r="87" ht="15" spans="1:38">
      <c r="A87" s="25"/>
      <c r="B87" s="31" t="s">
        <v>118</v>
      </c>
      <c r="C87" s="25"/>
      <c r="D87" s="31" t="str">
        <f>VLOOKUP(B87,[1]社会组织基本信息导出!$D$48:$N$625,4,FALSE)</f>
        <v>林锦钧</v>
      </c>
      <c r="E87" s="31" t="str">
        <f>VLOOKUP(B87,[1]社会组织基本信息导出!$D$48:$N$625,5,FALSE)</f>
        <v/>
      </c>
      <c r="F87" s="32"/>
      <c r="G87" s="25"/>
      <c r="H87" s="31" t="str">
        <f>VLOOKUP(B87,[1]社会组织基本信息导出!$D$48:$N$625,11,FALSE)</f>
        <v> 广州市增城区石滩镇麻车村黄丝敦一巷12号</v>
      </c>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6"/>
    </row>
    <row r="88" ht="15" spans="1:38">
      <c r="A88" s="25"/>
      <c r="C88" s="25"/>
      <c r="D88" s="31" t="e">
        <f>VLOOKUP(B88,[1]社会组织基本信息导出!$D$48:$N$625,4,FALSE)</f>
        <v>#N/A</v>
      </c>
      <c r="E88" s="31" t="e">
        <f>VLOOKUP(B88,[1]社会组织基本信息导出!$D$48:$N$625,5,FALSE)</f>
        <v>#N/A</v>
      </c>
      <c r="F88" s="32"/>
      <c r="G88" s="25"/>
      <c r="H88" s="31" t="e">
        <f>VLOOKUP(B88,[1]社会组织基本信息导出!$D$48:$N$625,11,FALSE)</f>
        <v>#N/A</v>
      </c>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6"/>
    </row>
    <row r="89" ht="15" spans="1:38">
      <c r="A89" s="25"/>
      <c r="B89" s="31" t="s">
        <v>119</v>
      </c>
      <c r="C89" s="25"/>
      <c r="D89" s="31" t="str">
        <f>VLOOKUP(B89,[1]社会组织基本信息导出!$D$48:$N$625,4,FALSE)</f>
        <v>杨国华</v>
      </c>
      <c r="E89" s="31" t="str">
        <f>VLOOKUP(B89,[1]社会组织基本信息导出!$D$48:$N$625,5,FALSE)</f>
        <v>18988910886</v>
      </c>
      <c r="F89" s="32"/>
      <c r="G89" s="25"/>
      <c r="H89" s="31" t="str">
        <f>VLOOKUP(B89,[1]社会组织基本信息导出!$D$48:$N$625,11,FALSE)</f>
        <v>广州市增城区新塘镇石巷路2号商检局宿舍楼一楼侧房</v>
      </c>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6"/>
    </row>
    <row r="90" ht="15" spans="1:38">
      <c r="A90" s="25"/>
      <c r="B90" s="31" t="s">
        <v>120</v>
      </c>
      <c r="C90" s="25"/>
      <c r="D90" s="31" t="str">
        <f>VLOOKUP(B90,[1]社会组织基本信息导出!$D$48:$N$625,4,FALSE)</f>
        <v>刘建均</v>
      </c>
      <c r="E90" s="31" t="str">
        <f>VLOOKUP(B90,[1]社会组织基本信息导出!$D$48:$N$625,5,FALSE)</f>
        <v>13533016971</v>
      </c>
      <c r="F90" s="32"/>
      <c r="G90" s="25"/>
      <c r="H90" s="31" t="str">
        <f>VLOOKUP(B90,[1]社会组织基本信息导出!$D$48:$N$625,11,FALSE)</f>
        <v>广州市增城区荔城街夏街大道130号2-3楼</v>
      </c>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6"/>
    </row>
    <row r="91" ht="15" spans="1:38">
      <c r="A91" s="25"/>
      <c r="B91" s="31" t="s">
        <v>121</v>
      </c>
      <c r="C91" s="25"/>
      <c r="D91" s="31" t="str">
        <f>VLOOKUP(B91,[1]社会组织基本信息导出!$D$48:$N$625,4,FALSE)</f>
        <v>陈锡松</v>
      </c>
      <c r="E91" s="31" t="str">
        <f>VLOOKUP(B91,[1]社会组织基本信息导出!$D$48:$N$625,5,FALSE)</f>
        <v/>
      </c>
      <c r="F91" s="32"/>
      <c r="G91" s="25"/>
      <c r="H91" s="31" t="str">
        <f>VLOOKUP(B91,[1]社会组织基本信息导出!$D$48:$N$625,11,FALSE)</f>
        <v>广州市增城区新塘镇城市家园二期一栋2809室（即新塘镇友谊二横街1号1幢2809房）</v>
      </c>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6"/>
    </row>
    <row r="92" ht="15" spans="1:38">
      <c r="A92" s="25"/>
      <c r="B92" s="31" t="s">
        <v>105</v>
      </c>
      <c r="C92" s="25"/>
      <c r="D92" s="31" t="str">
        <f>VLOOKUP(B92,[1]社会组织基本信息导出!$D$48:$N$625,4,FALSE)</f>
        <v>李嘉钊</v>
      </c>
      <c r="E92" s="31" t="str">
        <f>VLOOKUP(B92,[1]社会组织基本信息导出!$D$48:$N$625,5,FALSE)</f>
        <v/>
      </c>
      <c r="F92" s="32"/>
      <c r="G92" s="25"/>
      <c r="H92" s="31" t="str">
        <f>VLOOKUP(B92,[1]社会组织基本信息导出!$D$48:$N$625,11,FALSE)</f>
        <v>广州市增城区荔城街增城大道69号3幢316-317</v>
      </c>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6"/>
    </row>
    <row r="93" ht="15" spans="1:38">
      <c r="A93" s="25"/>
      <c r="B93" s="31" t="s">
        <v>106</v>
      </c>
      <c r="C93" s="25"/>
      <c r="D93" s="31" t="str">
        <f>VLOOKUP(B93,[1]社会组织基本信息导出!$D$48:$N$625,4,FALSE)</f>
        <v>黄建文</v>
      </c>
      <c r="E93" s="31" t="str">
        <f>VLOOKUP(B93,[1]社会组织基本信息导出!$D$48:$N$625,5,FALSE)</f>
        <v>13610132998</v>
      </c>
      <c r="F93" s="32"/>
      <c r="G93" s="25"/>
      <c r="H93" s="31" t="str">
        <f>VLOOKUP(B93,[1]社会组织基本信息导出!$D$48:$N$625,11,FALSE)</f>
        <v>广州市增城区永宁街永联路20号文化站202房</v>
      </c>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6"/>
    </row>
    <row r="94" ht="15" spans="1:38">
      <c r="A94" s="25"/>
      <c r="B94" s="31" t="s">
        <v>21</v>
      </c>
      <c r="C94" s="25"/>
      <c r="D94" s="31" t="str">
        <f>VLOOKUP(B94,[1]社会组织基本信息导出!$D$48:$N$625,4,FALSE)</f>
        <v>叶树鸿</v>
      </c>
      <c r="E94" s="31" t="str">
        <f>VLOOKUP(B94,[1]社会组织基本信息导出!$D$48:$N$625,5,FALSE)</f>
        <v>18926186064</v>
      </c>
      <c r="F94" s="32"/>
      <c r="G94" s="25"/>
      <c r="H94" s="31" t="str">
        <f>VLOOKUP(B94,[1]社会组织基本信息导出!$D$48:$N$625,11,FALSE)</f>
        <v>广州市增城区新塘镇白江村新康花园康馨苑3号A4号商铺二层</v>
      </c>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6"/>
    </row>
    <row r="95" ht="15" spans="1:38">
      <c r="A95" s="25"/>
      <c r="B95" s="31" t="s">
        <v>108</v>
      </c>
      <c r="C95" s="25"/>
      <c r="D95" s="31" t="str">
        <f>VLOOKUP(B95,[1]社会组织基本信息导出!$D$48:$N$625,4,FALSE)</f>
        <v>张志鹏</v>
      </c>
      <c r="E95" s="31" t="str">
        <f>VLOOKUP(B95,[1]社会组织基本信息导出!$D$48:$N$625,5,FALSE)</f>
        <v/>
      </c>
      <c r="F95" s="32"/>
      <c r="G95" s="25"/>
      <c r="H95" s="31" t="str">
        <f>VLOOKUP(B95,[1]社会组织基本信息导出!$D$48:$N$625,11,FALSE)</f>
        <v>广州市增城区永宁街凤凰城凤妍苑四街综合楼二楼文体三室</v>
      </c>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6"/>
    </row>
    <row r="96" ht="15" spans="1:38">
      <c r="A96" s="25"/>
      <c r="B96" s="31" t="s">
        <v>18</v>
      </c>
      <c r="C96" s="25"/>
      <c r="D96" s="31" t="str">
        <f>VLOOKUP(B96,[1]社会组织基本信息导出!$D$48:$N$625,4,FALSE)</f>
        <v>冯肇勤</v>
      </c>
      <c r="E96" s="31" t="str">
        <f>VLOOKUP(B96,[1]社会组织基本信息导出!$D$48:$N$625,5,FALSE)</f>
        <v>13928798694</v>
      </c>
      <c r="F96" s="32"/>
      <c r="G96" s="25"/>
      <c r="H96" s="31" t="str">
        <f>VLOOKUP(B96,[1]社会组织基本信息导出!$D$48:$N$625,11,FALSE)</f>
        <v> 广州市增城区荔城街荔景大道北212号</v>
      </c>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6"/>
    </row>
    <row r="97" ht="15" spans="1:38">
      <c r="A97" s="25"/>
      <c r="B97" s="25"/>
      <c r="C97" s="25"/>
      <c r="D97" s="31" t="e">
        <f>VLOOKUP(B97,[1]社会组织基本信息导出!$D$48:$N$625,4,FALSE)</f>
        <v>#N/A</v>
      </c>
      <c r="E97" s="31" t="e">
        <f>VLOOKUP(B97,[1]社会组织基本信息导出!$D$48:$N$625,5,FALSE)</f>
        <v>#N/A</v>
      </c>
      <c r="F97" s="32"/>
      <c r="G97" s="25"/>
      <c r="H97" s="31" t="e">
        <f>VLOOKUP(B97,[1]社会组织基本信息导出!$D$48:$N$625,11,FALSE)</f>
        <v>#N/A</v>
      </c>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6"/>
    </row>
    <row r="98" ht="15" spans="1:38">
      <c r="A98" s="25"/>
      <c r="B98" s="25"/>
      <c r="C98" s="25"/>
      <c r="D98" s="31" t="e">
        <f>VLOOKUP(B98,[1]社会组织基本信息导出!$D$48:$N$625,4,FALSE)</f>
        <v>#N/A</v>
      </c>
      <c r="E98" s="31" t="e">
        <f>VLOOKUP(B98,[1]社会组织基本信息导出!$D$48:$N$625,5,FALSE)</f>
        <v>#N/A</v>
      </c>
      <c r="F98" s="32"/>
      <c r="G98" s="25"/>
      <c r="H98" s="31" t="e">
        <f>VLOOKUP(B98,[1]社会组织基本信息导出!$D$48:$N$625,11,FALSE)</f>
        <v>#N/A</v>
      </c>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6"/>
    </row>
    <row r="99" ht="15" spans="1:38">
      <c r="A99" s="25"/>
      <c r="B99" s="25"/>
      <c r="C99" s="25"/>
      <c r="D99" s="31" t="e">
        <f>VLOOKUP(B99,[1]社会组织基本信息导出!$D$48:$N$625,4,FALSE)</f>
        <v>#N/A</v>
      </c>
      <c r="E99" s="31" t="e">
        <f>VLOOKUP(B99,[1]社会组织基本信息导出!$D$48:$N$625,5,FALSE)</f>
        <v>#N/A</v>
      </c>
      <c r="F99" s="32"/>
      <c r="G99" s="25"/>
      <c r="H99" s="31" t="e">
        <f>VLOOKUP(B99,[1]社会组织基本信息导出!$D$48:$N$625,11,FALSE)</f>
        <v>#N/A</v>
      </c>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6"/>
    </row>
    <row r="100" ht="15" spans="1:38">
      <c r="A100" s="25"/>
      <c r="B100" s="25"/>
      <c r="C100" s="25"/>
      <c r="D100" s="31" t="e">
        <f>VLOOKUP(B100,[1]社会组织基本信息导出!$D$48:$N$625,4,FALSE)</f>
        <v>#N/A</v>
      </c>
      <c r="E100" s="31" t="e">
        <f>VLOOKUP(B100,[1]社会组织基本信息导出!$D$48:$N$625,5,FALSE)</f>
        <v>#N/A</v>
      </c>
      <c r="F100" s="32"/>
      <c r="G100" s="25"/>
      <c r="H100" s="31" t="e">
        <f>VLOOKUP(B100,[1]社会组织基本信息导出!$D$48:$N$625,11,FALSE)</f>
        <v>#N/A</v>
      </c>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6"/>
    </row>
    <row r="101" ht="15" spans="1:38">
      <c r="A101" s="25"/>
      <c r="B101" s="33" t="s">
        <v>44</v>
      </c>
      <c r="C101" s="31" t="s">
        <v>122</v>
      </c>
      <c r="D101" s="31" t="str">
        <f>VLOOKUP(B101,[1]社会组织基本信息导出!$D$48:$N$625,4,FALSE)</f>
        <v>汤正德</v>
      </c>
      <c r="E101" s="31">
        <v>13609086662</v>
      </c>
      <c r="F101" s="31"/>
      <c r="G101" s="31" t="s">
        <v>123</v>
      </c>
      <c r="H101" s="31" t="str">
        <f>VLOOKUP(B101,[1]社会组织基本信息导出!$D$48:$N$625,11,FALSE)</f>
        <v>广州市增城区荔城街沿江西路33号</v>
      </c>
      <c r="I101" s="31" t="s">
        <v>124</v>
      </c>
      <c r="J101" s="31" t="s">
        <v>125</v>
      </c>
      <c r="K101" s="31" t="s">
        <v>126</v>
      </c>
      <c r="L101" s="31" t="s">
        <v>127</v>
      </c>
      <c r="M101" s="31" t="s">
        <v>128</v>
      </c>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6"/>
    </row>
    <row r="102" ht="15" spans="1:38">
      <c r="A102" s="25"/>
      <c r="B102" s="31" t="s">
        <v>7</v>
      </c>
      <c r="C102" s="25" t="s">
        <v>129</v>
      </c>
      <c r="D102" s="31" t="str">
        <f>VLOOKUP(B102,[1]社会组织基本信息导出!$D$48:$N$625,4,FALSE)</f>
        <v>吴名杰</v>
      </c>
      <c r="E102" s="31" t="str">
        <f>VLOOKUP(B102,[1]社会组织基本信息导出!$D$48:$N$625,5,FALSE)</f>
        <v>13085773333</v>
      </c>
      <c r="F102" s="32"/>
      <c r="G102" s="25"/>
      <c r="H102" s="31" t="str">
        <f>VLOOKUP(B102,[1]社会组织基本信息导出!$D$48:$N$625,11,FALSE)</f>
        <v>广州市增城区永宁街蒌元村熊岭大街二巷6-1</v>
      </c>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6"/>
    </row>
    <row r="103" ht="15" spans="1:38">
      <c r="A103" s="25"/>
      <c r="B103" s="31" t="s">
        <v>99</v>
      </c>
      <c r="C103" s="25"/>
      <c r="D103" s="31" t="str">
        <f>VLOOKUP(B103,[1]社会组织基本信息导出!$D$48:$N$625,4,FALSE)</f>
        <v>彭强</v>
      </c>
      <c r="E103" s="31" t="str">
        <f>VLOOKUP(B103,[1]社会组织基本信息导出!$D$48:$N$625,5,FALSE)</f>
        <v>13326453755</v>
      </c>
      <c r="F103" s="32"/>
      <c r="G103" s="25"/>
      <c r="H103" s="31" t="str">
        <f>VLOOKUP(B103,[1]社会组织基本信息导出!$D$48:$N$625,11,FALSE)</f>
        <v>广州市增城区新塘镇广深大道中46号</v>
      </c>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6"/>
    </row>
    <row r="104" ht="15" spans="1:38">
      <c r="A104" s="25"/>
      <c r="B104" s="31" t="s">
        <v>103</v>
      </c>
      <c r="C104" s="25"/>
      <c r="D104" s="31" t="str">
        <f>VLOOKUP(B104,[1]社会组织基本信息导出!$D$48:$N$625,4,FALSE)</f>
        <v>朱昌勇</v>
      </c>
      <c r="E104" s="31" t="str">
        <f>VLOOKUP(B104,[1]社会组织基本信息导出!$D$48:$N$625,5,FALSE)</f>
        <v/>
      </c>
      <c r="F104" s="32"/>
      <c r="G104" s="25"/>
      <c r="H104" s="31" t="str">
        <f>VLOOKUP(B104,[1]社会组织基本信息导出!$D$48:$N$625,11,FALSE)</f>
        <v>广州市增城区新塘镇石下村委会茅山大道71号</v>
      </c>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6"/>
    </row>
    <row r="105" ht="15" spans="1:38">
      <c r="A105" s="25"/>
      <c r="B105" s="33" t="s">
        <v>4</v>
      </c>
      <c r="C105" s="25" t="s">
        <v>130</v>
      </c>
      <c r="D105" s="31" t="str">
        <f>VLOOKUP(B105,[1]社会组织基本信息导出!$D$48:$N$625,4,FALSE)</f>
        <v>黄文乾</v>
      </c>
      <c r="E105" s="31" t="str">
        <f>VLOOKUP(B105,[1]社会组织基本信息导出!$D$48:$N$625,5,FALSE)</f>
        <v>13430273078</v>
      </c>
      <c r="F105" s="32"/>
      <c r="G105" s="25"/>
      <c r="H105" s="31" t="str">
        <f>VLOOKUP(B105,[1]社会组织基本信息导出!$D$48:$N$625,11,FALSE)</f>
        <v>广东省广州市增城区荔城街荔星大道北2号之二十六二楼</v>
      </c>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6"/>
    </row>
    <row r="106" ht="15" spans="1:38">
      <c r="A106" s="25"/>
      <c r="B106" s="33" t="s">
        <v>90</v>
      </c>
      <c r="C106" s="25"/>
      <c r="D106" s="31" t="str">
        <f>VLOOKUP(B106,[1]社会组织基本信息导出!$D$48:$N$625,4,FALSE)</f>
        <v>邓兵</v>
      </c>
      <c r="E106" s="31" t="str">
        <f>VLOOKUP(B106,[1]社会组织基本信息导出!$D$48:$N$625,5,FALSE)</f>
        <v>18826262178</v>
      </c>
      <c r="F106" s="32"/>
      <c r="G106" s="25"/>
      <c r="H106" s="31" t="str">
        <f>VLOOKUP(B106,[1]社会组织基本信息导出!$D$48:$N$625,11,FALSE)</f>
        <v>广州市增城区增江街沿江东三路15号S区35号</v>
      </c>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6"/>
    </row>
    <row r="107" ht="15" spans="1:38">
      <c r="A107" s="25"/>
      <c r="B107" s="33" t="s">
        <v>115</v>
      </c>
      <c r="C107" s="25" t="s">
        <v>130</v>
      </c>
      <c r="D107" s="31" t="str">
        <f>VLOOKUP(B107,[1]社会组织基本信息导出!$D$48:$N$625,4,FALSE)</f>
        <v>许金连</v>
      </c>
      <c r="E107" s="31" t="str">
        <f>VLOOKUP(B107,[1]社会组织基本信息导出!$D$48:$N$625,5,FALSE)</f>
        <v>13928984238</v>
      </c>
      <c r="F107" s="32"/>
      <c r="G107" s="25"/>
      <c r="H107" s="31" t="str">
        <f>VLOOKUP(B107,[1]社会组织基本信息导出!$D$48:$N$625,11,FALSE)</f>
        <v> 广州市增城区荔城街隶园中路201、202号</v>
      </c>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6"/>
    </row>
    <row r="108" ht="15" spans="1:38">
      <c r="A108" s="25"/>
      <c r="B108" s="31" t="s">
        <v>118</v>
      </c>
      <c r="C108" s="25"/>
      <c r="D108" s="31" t="str">
        <f>VLOOKUP(B108,[1]社会组织基本信息导出!$D$48:$N$625,4,FALSE)</f>
        <v>林锦钧</v>
      </c>
      <c r="E108" s="31" t="str">
        <f>VLOOKUP(B108,[1]社会组织基本信息导出!$D$48:$N$625,5,FALSE)</f>
        <v/>
      </c>
      <c r="F108" s="32"/>
      <c r="G108" s="25"/>
      <c r="H108" s="31" t="str">
        <f>VLOOKUP(B108,[1]社会组织基本信息导出!$D$48:$N$625,11,FALSE)</f>
        <v> 广州市增城区石滩镇麻车村黄丝敦一巷12号</v>
      </c>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6"/>
    </row>
    <row r="109" ht="15" spans="1:38">
      <c r="A109" s="25"/>
      <c r="B109" s="25"/>
      <c r="C109" s="25"/>
      <c r="D109" s="31" t="e">
        <f>VLOOKUP(B109,[1]社会组织基本信息导出!$D$48:$N$625,4,FALSE)</f>
        <v>#N/A</v>
      </c>
      <c r="E109" s="31" t="e">
        <f>VLOOKUP(B109,[1]社会组织基本信息导出!$D$48:$N$625,5,FALSE)</f>
        <v>#N/A</v>
      </c>
      <c r="F109" s="32"/>
      <c r="G109" s="25"/>
      <c r="H109" s="31" t="e">
        <f>VLOOKUP(B109,[1]社会组织基本信息导出!$D$48:$N$625,11,FALSE)</f>
        <v>#N/A</v>
      </c>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6"/>
    </row>
    <row r="110" ht="15" spans="1:38">
      <c r="A110" s="25"/>
      <c r="B110" s="33" t="s">
        <v>131</v>
      </c>
      <c r="C110" s="25"/>
      <c r="D110" s="31" t="str">
        <f>VLOOKUP(B110,[1]社会组织基本信息导出!$D$48:$N$625,4,FALSE)</f>
        <v>管春香</v>
      </c>
      <c r="E110" s="31" t="str">
        <f>VLOOKUP(B110,[1]社会组织基本信息导出!$D$48:$N$625,5,FALSE)</f>
        <v>18002202999</v>
      </c>
      <c r="F110" s="32"/>
      <c r="G110" s="25"/>
      <c r="H110" s="31" t="str">
        <f>VLOOKUP(B110,[1]社会组织基本信息导出!$D$48:$N$625,11,FALSE)</f>
        <v>广州市增城区增江街培正路、广州市增城区石滩镇郑田村</v>
      </c>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6"/>
    </row>
    <row r="111" ht="15" spans="1:38">
      <c r="A111" s="25"/>
      <c r="B111" s="33" t="s">
        <v>132</v>
      </c>
      <c r="C111" s="25"/>
      <c r="D111" s="31" t="s">
        <v>133</v>
      </c>
      <c r="E111" s="31">
        <v>18820006898</v>
      </c>
      <c r="F111" s="32"/>
      <c r="G111" s="25"/>
      <c r="H111" s="31" t="str">
        <f>VLOOKUP(B111,[1]社会组织基本信息导出!$D$48:$N$625,11,FALSE)</f>
        <v>广州市增城区增江街塔山大道70号</v>
      </c>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6"/>
    </row>
    <row r="112" ht="15" spans="1:38">
      <c r="A112" s="25"/>
      <c r="B112" s="33" t="s">
        <v>134</v>
      </c>
      <c r="C112" s="25"/>
      <c r="D112" s="31" t="s">
        <v>135</v>
      </c>
      <c r="E112" s="31" t="s">
        <v>136</v>
      </c>
      <c r="F112" s="32"/>
      <c r="G112" s="25"/>
      <c r="H112" s="31" t="s">
        <v>137</v>
      </c>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6"/>
    </row>
    <row r="113" ht="15" spans="1:38">
      <c r="A113" s="25"/>
      <c r="B113" s="33" t="s">
        <v>138</v>
      </c>
      <c r="C113" s="25"/>
      <c r="D113" s="31" t="str">
        <f>VLOOKUP(B113,[1]社会组织基本信息导出!$D$48:$N$625,4,FALSE)</f>
        <v>程晋升</v>
      </c>
      <c r="E113" s="31" t="str">
        <f>VLOOKUP(B113,[1]社会组织基本信息导出!$D$48:$N$625,5,FALSE)</f>
        <v>13302336968</v>
      </c>
      <c r="F113" s="32"/>
      <c r="G113" s="25"/>
      <c r="H113" s="31" t="str">
        <f>VLOOKUP(B113,[1]社会组织基本信息导出!$D$48:$N$625,11,FALSE)</f>
        <v> 广州市增城区永宁街凤凰城社区雅曦路1号</v>
      </c>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6"/>
    </row>
    <row r="114" spans="1:38">
      <c r="A114" s="25"/>
      <c r="B114" s="25"/>
      <c r="C114" s="25"/>
      <c r="D114" s="25"/>
      <c r="E114" s="25"/>
      <c r="F114" s="25"/>
      <c r="G114" s="25"/>
      <c r="H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6"/>
    </row>
    <row r="115" spans="1:38">
      <c r="A115" s="25"/>
      <c r="B115" s="25"/>
      <c r="C115" s="25"/>
      <c r="D115" s="25"/>
      <c r="E115" s="25"/>
      <c r="F115" s="25"/>
      <c r="G115" s="25"/>
      <c r="H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6"/>
    </row>
    <row r="116" spans="1:38">
      <c r="A116" s="25"/>
      <c r="B116" s="25"/>
      <c r="C116" s="25"/>
      <c r="D116" s="25"/>
      <c r="E116" s="25"/>
      <c r="F116" s="25"/>
      <c r="G116" s="25"/>
      <c r="H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6"/>
    </row>
    <row r="117" spans="1:38">
      <c r="A117" s="25"/>
      <c r="B117" s="25"/>
      <c r="C117" s="25"/>
      <c r="D117" s="25"/>
      <c r="E117" s="25"/>
      <c r="F117" s="25"/>
      <c r="G117" s="25"/>
      <c r="H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6"/>
    </row>
    <row r="118" ht="20.4" spans="1:38">
      <c r="A118" s="2" t="s">
        <v>139</v>
      </c>
      <c r="B118" s="2"/>
      <c r="C118" s="2"/>
      <c r="D118" s="2"/>
      <c r="E118" s="2"/>
      <c r="F118" s="2"/>
      <c r="G118" s="2"/>
      <c r="H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6"/>
    </row>
    <row r="119" spans="1:38">
      <c r="A119" s="3" t="s">
        <v>2</v>
      </c>
      <c r="B119" s="4" t="s">
        <v>3</v>
      </c>
      <c r="C119" s="5" t="s">
        <v>140</v>
      </c>
      <c r="D119" s="5" t="s">
        <v>141</v>
      </c>
      <c r="E119" s="5" t="s">
        <v>142</v>
      </c>
      <c r="F119" s="5" t="s">
        <v>143</v>
      </c>
      <c r="G119" s="5" t="s">
        <v>144</v>
      </c>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6"/>
    </row>
    <row r="120" ht="15" spans="1:38">
      <c r="A120" s="6">
        <v>1</v>
      </c>
      <c r="B120" s="7" t="s">
        <v>61</v>
      </c>
      <c r="C120" s="8" t="s">
        <v>62</v>
      </c>
      <c r="D120" s="8" t="s">
        <v>63</v>
      </c>
      <c r="E120" s="8" t="s">
        <v>145</v>
      </c>
      <c r="F120" s="8" t="str">
        <f>VLOOKUP(B120,[1]社会组织基本信息导出!$D$48:$N$625,3,FALSE)</f>
        <v>广州市增城区新塘镇人民政府</v>
      </c>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6"/>
    </row>
    <row r="121" ht="15" spans="1:38">
      <c r="A121" s="6">
        <v>2</v>
      </c>
      <c r="B121" s="7" t="s">
        <v>24</v>
      </c>
      <c r="C121" s="8" t="s">
        <v>64</v>
      </c>
      <c r="D121" s="8">
        <v>13535427686</v>
      </c>
      <c r="E121" s="8" t="s">
        <v>146</v>
      </c>
      <c r="F121" s="8" t="str">
        <f>VLOOKUP(B121,[1]社会组织基本信息导出!$D$48:$N$625,3,FALSE)</f>
        <v>中国共产主义青年团广州市增城区委员会</v>
      </c>
      <c r="G121" s="5" t="s">
        <v>147</v>
      </c>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6"/>
    </row>
    <row r="122" ht="15" spans="1:38">
      <c r="A122" s="6">
        <v>3</v>
      </c>
      <c r="B122" s="7" t="s">
        <v>65</v>
      </c>
      <c r="C122" s="8" t="s">
        <v>66</v>
      </c>
      <c r="D122" s="8" t="s">
        <v>67</v>
      </c>
      <c r="E122" s="8" t="s">
        <v>148</v>
      </c>
      <c r="F122" s="8" t="str">
        <f>VLOOKUP(B122,[1]社会组织基本信息导出!$D$48:$N$625,3,FALSE)</f>
        <v>广州市增城区人民政府相关职能部门</v>
      </c>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6"/>
    </row>
    <row r="123" ht="15" spans="1:38">
      <c r="A123" s="6">
        <v>4</v>
      </c>
      <c r="B123" s="9" t="s">
        <v>25</v>
      </c>
      <c r="C123" s="8" t="s">
        <v>68</v>
      </c>
      <c r="D123" s="8" t="s">
        <v>69</v>
      </c>
      <c r="E123" s="8" t="s">
        <v>149</v>
      </c>
      <c r="F123" s="8" t="str">
        <f>VLOOKUP(B123,[1]社会组织基本信息导出!$D$48:$N$625,3,FALSE)</f>
        <v>广州市增城区关心下一代工作委员会</v>
      </c>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6"/>
    </row>
    <row r="124" ht="15" spans="1:38">
      <c r="A124" s="6">
        <v>5</v>
      </c>
      <c r="B124" s="7" t="s">
        <v>70</v>
      </c>
      <c r="C124" s="8" t="s">
        <v>71</v>
      </c>
      <c r="D124" s="8" t="s">
        <v>72</v>
      </c>
      <c r="E124" s="8" t="s">
        <v>150</v>
      </c>
      <c r="F124" s="8" t="str">
        <f>VLOOKUP(B124,[1]社会组织基本信息导出!$D$48:$N$625,3,FALSE)</f>
        <v>广州市增城区人民政府相关职能部门</v>
      </c>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6"/>
    </row>
    <row r="125" ht="15" spans="1:38">
      <c r="A125" s="6">
        <v>6</v>
      </c>
      <c r="B125" s="7" t="s">
        <v>73</v>
      </c>
      <c r="C125" s="8" t="s">
        <v>74</v>
      </c>
      <c r="D125" s="8">
        <v>13570278256</v>
      </c>
      <c r="E125" s="8" t="s">
        <v>151</v>
      </c>
      <c r="F125" s="8" t="str">
        <f>VLOOKUP(B125,[1]社会组织基本信息导出!$D$48:$N$625,3,FALSE)</f>
        <v>广州市增城区人民政府相关职能部门</v>
      </c>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6"/>
    </row>
    <row r="126" ht="15" spans="1:38">
      <c r="A126" s="6">
        <v>7</v>
      </c>
      <c r="B126" s="7" t="s">
        <v>26</v>
      </c>
      <c r="C126" s="8" t="s">
        <v>75</v>
      </c>
      <c r="D126" s="8" t="s">
        <v>76</v>
      </c>
      <c r="E126" s="8" t="s">
        <v>152</v>
      </c>
      <c r="F126" s="8" t="str">
        <f>VLOOKUP(B126,[1]社会组织基本信息导出!$D$48:$N$625,3,FALSE)</f>
        <v>广州市增城区人民政府相关职能部门</v>
      </c>
      <c r="G126" s="5" t="s">
        <v>129</v>
      </c>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6"/>
    </row>
    <row r="127" ht="15" spans="1:38">
      <c r="A127" s="6">
        <v>8</v>
      </c>
      <c r="B127" s="7" t="s">
        <v>27</v>
      </c>
      <c r="C127" s="8" t="s">
        <v>77</v>
      </c>
      <c r="D127" s="8">
        <v>15999968044</v>
      </c>
      <c r="E127" s="8" t="s">
        <v>153</v>
      </c>
      <c r="F127" s="8" t="str">
        <f>VLOOKUP(B127,[1]社会组织基本信息导出!$D$48:$N$625,3,FALSE)</f>
        <v>广州市增城区人民政府相关职能部门</v>
      </c>
      <c r="G127" s="5" t="s">
        <v>154</v>
      </c>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6"/>
    </row>
    <row r="128" ht="15" spans="1:38">
      <c r="A128" s="6">
        <v>9</v>
      </c>
      <c r="B128" s="7" t="s">
        <v>28</v>
      </c>
      <c r="C128" s="8" t="s">
        <v>79</v>
      </c>
      <c r="D128" s="8" t="s">
        <v>80</v>
      </c>
      <c r="E128" s="8" t="s">
        <v>155</v>
      </c>
      <c r="F128" s="8" t="str">
        <f>VLOOKUP(B128,[1]社会组织基本信息导出!$D$48:$N$625,3,FALSE)</f>
        <v>广州市增城区民政局</v>
      </c>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6"/>
    </row>
    <row r="129" ht="15" spans="1:38">
      <c r="A129" s="6">
        <v>10</v>
      </c>
      <c r="B129" s="10" t="s">
        <v>44</v>
      </c>
      <c r="C129" s="8" t="s">
        <v>156</v>
      </c>
      <c r="D129" s="8">
        <v>13609086662</v>
      </c>
      <c r="E129" s="8" t="s">
        <v>128</v>
      </c>
      <c r="F129" s="8" t="str">
        <f>VLOOKUP(B129,[1]社会组织基本信息导出!$D$48:$N$625,3,FALSE)</f>
        <v>广州市增城区人民政府相关职能部门</v>
      </c>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6"/>
    </row>
    <row r="130" ht="15" spans="1:38">
      <c r="A130" s="6">
        <v>11</v>
      </c>
      <c r="B130" s="10" t="s">
        <v>85</v>
      </c>
      <c r="C130" s="8" t="s">
        <v>157</v>
      </c>
      <c r="D130" s="8" t="s">
        <v>158</v>
      </c>
      <c r="E130" s="8" t="s">
        <v>159</v>
      </c>
      <c r="F130" s="8" t="str">
        <f>VLOOKUP(B130,[1]社会组织基本信息导出!$D$48:$N$625,3,FALSE)</f>
        <v>广州市增城区科技工业商务和信息化局</v>
      </c>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6"/>
    </row>
    <row r="131" ht="15" spans="1:38">
      <c r="A131" s="6">
        <v>12</v>
      </c>
      <c r="B131" s="10" t="s">
        <v>87</v>
      </c>
      <c r="C131" s="8" t="s">
        <v>88</v>
      </c>
      <c r="D131" s="8" t="s">
        <v>89</v>
      </c>
      <c r="E131" s="8" t="s">
        <v>160</v>
      </c>
      <c r="F131" s="8" t="str">
        <f>VLOOKUP(B131,[1]社会组织基本信息导出!$D$48:$N$625,3,FALSE)</f>
        <v>广州市增城区卫生和计划生育局</v>
      </c>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6"/>
    </row>
    <row r="132" ht="15" spans="1:38">
      <c r="A132" s="6">
        <v>13</v>
      </c>
      <c r="B132" s="7" t="s">
        <v>81</v>
      </c>
      <c r="C132" s="8" t="s">
        <v>82</v>
      </c>
      <c r="D132" s="8" t="s">
        <v>83</v>
      </c>
      <c r="E132" s="8" t="s">
        <v>161</v>
      </c>
      <c r="F132" s="8" t="str">
        <f>VLOOKUP(B132,[1]社会组织基本信息导出!$D$48:$N$625,3,FALSE)</f>
        <v>广州市增城区人民政府相关职能部门</v>
      </c>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6"/>
    </row>
    <row r="133" ht="15" spans="1:38">
      <c r="A133" s="6">
        <v>14</v>
      </c>
      <c r="B133" s="10" t="s">
        <v>4</v>
      </c>
      <c r="C133" s="8" t="s">
        <v>162</v>
      </c>
      <c r="D133" s="8" t="s">
        <v>163</v>
      </c>
      <c r="E133" s="8" t="s">
        <v>164</v>
      </c>
      <c r="F133" s="8" t="str">
        <f>VLOOKUP(B133,[1]社会组织基本信息导出!$D$48:$N$625,3,FALSE)</f>
        <v>增城区体育发展中心</v>
      </c>
      <c r="G133" s="5" t="s">
        <v>165</v>
      </c>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6"/>
    </row>
    <row r="134" ht="15" spans="1:38">
      <c r="A134" s="6">
        <v>15</v>
      </c>
      <c r="B134" s="12" t="s">
        <v>90</v>
      </c>
      <c r="C134" s="8" t="s">
        <v>166</v>
      </c>
      <c r="D134" s="8" t="s">
        <v>167</v>
      </c>
      <c r="E134" s="8" t="s">
        <v>168</v>
      </c>
      <c r="F134" s="8" t="str">
        <f>VLOOKUP(B134,[1]社会组织基本信息导出!$D$48:$N$625,3,FALSE)</f>
        <v>增城区人民政府相关职能部门</v>
      </c>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6"/>
    </row>
    <row r="135" ht="15" spans="1:38">
      <c r="A135" s="6">
        <v>16</v>
      </c>
      <c r="B135" s="12" t="s">
        <v>115</v>
      </c>
      <c r="C135" s="8" t="s">
        <v>169</v>
      </c>
      <c r="D135" s="8" t="s">
        <v>170</v>
      </c>
      <c r="E135" s="8" t="s">
        <v>171</v>
      </c>
      <c r="F135" s="8" t="str">
        <f>VLOOKUP(B135,[1]社会组织基本信息导出!$D$48:$N$625,3,FALSE)</f>
        <v>广州市增城区教育局</v>
      </c>
      <c r="G135" s="5" t="s">
        <v>165</v>
      </c>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6"/>
    </row>
    <row r="136" ht="15" spans="1:38">
      <c r="A136" s="6">
        <v>17</v>
      </c>
      <c r="B136" s="12" t="s">
        <v>131</v>
      </c>
      <c r="C136" s="8" t="s">
        <v>172</v>
      </c>
      <c r="D136" s="8">
        <v>13480266444</v>
      </c>
      <c r="E136" s="8" t="s">
        <v>173</v>
      </c>
      <c r="F136" s="8" t="str">
        <f>VLOOKUP(B136,[1]社会组织基本信息导出!$D$48:$N$625,3,FALSE)</f>
        <v>广州市增城区教育局</v>
      </c>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6"/>
    </row>
    <row r="137" ht="15" spans="1:38">
      <c r="A137" s="6">
        <v>18</v>
      </c>
      <c r="B137" s="13" t="s">
        <v>132</v>
      </c>
      <c r="C137" s="8" t="s">
        <v>133</v>
      </c>
      <c r="D137" s="8">
        <v>18820006898</v>
      </c>
      <c r="E137" s="8" t="s">
        <v>174</v>
      </c>
      <c r="F137" s="8" t="str">
        <f>VLOOKUP(B137,[1]社会组织基本信息导出!$D$48:$N$625,3,FALSE)</f>
        <v>广州市增城区民政局</v>
      </c>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6"/>
    </row>
    <row r="138" ht="15" spans="1:38">
      <c r="A138" s="6">
        <v>19</v>
      </c>
      <c r="B138" s="7" t="s">
        <v>134</v>
      </c>
      <c r="C138" s="8" t="s">
        <v>135</v>
      </c>
      <c r="D138" s="8" t="s">
        <v>136</v>
      </c>
      <c r="E138" s="8" t="s">
        <v>137</v>
      </c>
      <c r="F138" s="8" t="s">
        <v>175</v>
      </c>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6"/>
    </row>
    <row r="139" ht="15" spans="1:38">
      <c r="A139" s="6">
        <v>20</v>
      </c>
      <c r="B139" s="12" t="s">
        <v>138</v>
      </c>
      <c r="C139" s="8" t="s">
        <v>176</v>
      </c>
      <c r="D139" s="8" t="s">
        <v>177</v>
      </c>
      <c r="E139" s="8" t="s">
        <v>178</v>
      </c>
      <c r="F139" s="8" t="str">
        <f>VLOOKUP(B139,[1]社会组织基本信息导出!$D$48:$N$625,3,FALSE)</f>
        <v>增城市教育局</v>
      </c>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6"/>
    </row>
    <row r="140" spans="1:38">
      <c r="A140" s="25"/>
      <c r="B140" s="25"/>
      <c r="C140" s="25"/>
      <c r="D140" s="25"/>
      <c r="E140" s="25"/>
      <c r="F140" s="25"/>
      <c r="G140" s="25"/>
      <c r="H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6"/>
    </row>
    <row r="141" spans="1:38">
      <c r="A141" s="25"/>
      <c r="B141" s="25"/>
      <c r="C141" s="25"/>
      <c r="D141" s="25"/>
      <c r="E141" s="25"/>
      <c r="F141" s="25"/>
      <c r="G141" s="25"/>
      <c r="H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6"/>
    </row>
    <row r="142" spans="1:38">
      <c r="A142" s="25"/>
      <c r="B142" s="25"/>
      <c r="C142" s="25"/>
      <c r="D142" s="25"/>
      <c r="E142" s="25"/>
      <c r="F142" s="25"/>
      <c r="G142" s="25"/>
      <c r="H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6"/>
    </row>
    <row r="143" spans="1:38">
      <c r="A143" s="25"/>
      <c r="B143" s="25"/>
      <c r="C143" s="25"/>
      <c r="D143" s="25"/>
      <c r="E143" s="25"/>
      <c r="F143" s="25"/>
      <c r="G143" s="25"/>
      <c r="H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6"/>
    </row>
    <row r="144" spans="1:38">
      <c r="A144" s="25"/>
      <c r="B144" s="25"/>
      <c r="C144" s="25"/>
      <c r="D144" s="25"/>
      <c r="E144" s="25"/>
      <c r="F144" s="25"/>
      <c r="G144" s="25"/>
      <c r="H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6"/>
    </row>
    <row r="145" spans="1:38">
      <c r="A145" s="25"/>
      <c r="B145" s="25"/>
      <c r="C145" s="25"/>
      <c r="D145" s="25"/>
      <c r="E145" s="25"/>
      <c r="F145" s="25"/>
      <c r="G145" s="25"/>
      <c r="H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6"/>
    </row>
    <row r="146" spans="1:38">
      <c r="A146" s="25"/>
      <c r="B146" s="25"/>
      <c r="C146" s="25"/>
      <c r="D146" s="25"/>
      <c r="E146" s="25"/>
      <c r="F146" s="25"/>
      <c r="G146" s="25"/>
      <c r="H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6"/>
    </row>
    <row r="147" spans="1:38">
      <c r="A147" s="25"/>
      <c r="B147" s="25"/>
      <c r="C147" s="25"/>
      <c r="D147" s="25"/>
      <c r="E147" s="25"/>
      <c r="F147" s="25"/>
      <c r="G147" s="25"/>
      <c r="H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6"/>
    </row>
    <row r="148" spans="1:38">
      <c r="A148" s="25"/>
      <c r="B148" s="25"/>
      <c r="C148" s="25"/>
      <c r="D148" s="25"/>
      <c r="E148" s="25"/>
      <c r="F148" s="25"/>
      <c r="G148" s="25"/>
      <c r="H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6"/>
    </row>
    <row r="149" spans="1:38">
      <c r="A149" s="25"/>
      <c r="B149" s="25"/>
      <c r="C149" s="25"/>
      <c r="D149" s="25"/>
      <c r="E149" s="25"/>
      <c r="F149" s="25"/>
      <c r="G149" s="25"/>
      <c r="H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6"/>
    </row>
    <row r="150" spans="1:38">
      <c r="A150" s="25"/>
      <c r="B150" s="25"/>
      <c r="C150" s="25"/>
      <c r="D150" s="25"/>
      <c r="E150" s="25"/>
      <c r="F150" s="25"/>
      <c r="G150" s="25"/>
      <c r="H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6"/>
    </row>
    <row r="151" spans="1:38">
      <c r="A151" s="25"/>
      <c r="B151" s="25"/>
      <c r="C151" s="25"/>
      <c r="D151" s="25"/>
      <c r="E151" s="25"/>
      <c r="F151" s="25"/>
      <c r="G151" s="25"/>
      <c r="H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6"/>
    </row>
    <row r="152" spans="1:38">
      <c r="A152" s="25"/>
      <c r="B152" s="25"/>
      <c r="C152" s="25"/>
      <c r="D152" s="25"/>
      <c r="E152" s="25"/>
      <c r="F152" s="25"/>
      <c r="G152" s="25"/>
      <c r="H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6"/>
    </row>
    <row r="153" spans="1:38">
      <c r="A153" s="25"/>
      <c r="B153" s="25"/>
      <c r="C153" s="25"/>
      <c r="D153" s="25"/>
      <c r="E153" s="25"/>
      <c r="F153" s="25"/>
      <c r="G153" s="25"/>
      <c r="H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6"/>
    </row>
    <row r="154" spans="1:38">
      <c r="A154" s="25"/>
      <c r="B154" s="25"/>
      <c r="C154" s="25"/>
      <c r="D154" s="25"/>
      <c r="E154" s="25"/>
      <c r="F154" s="25"/>
      <c r="G154" s="25"/>
      <c r="H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6"/>
    </row>
    <row r="155" spans="1:38">
      <c r="A155" s="25"/>
      <c r="B155" s="25"/>
      <c r="C155" s="25"/>
      <c r="D155" s="25"/>
      <c r="E155" s="25"/>
      <c r="F155" s="25"/>
      <c r="G155" s="25"/>
      <c r="H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6"/>
    </row>
    <row r="156" spans="1:38">
      <c r="A156" s="25"/>
      <c r="B156" s="25"/>
      <c r="C156" s="25"/>
      <c r="D156" s="25"/>
      <c r="E156" s="25"/>
      <c r="F156" s="25"/>
      <c r="G156" s="25"/>
      <c r="H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6"/>
    </row>
    <row r="157" spans="1:38">
      <c r="A157" s="25"/>
      <c r="B157" s="25"/>
      <c r="C157" s="25"/>
      <c r="D157" s="25"/>
      <c r="E157" s="25"/>
      <c r="F157" s="25"/>
      <c r="G157" s="25"/>
      <c r="H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6"/>
    </row>
    <row r="158" spans="1:38">
      <c r="A158" s="25"/>
      <c r="B158" s="25"/>
      <c r="C158" s="25"/>
      <c r="D158" s="25"/>
      <c r="E158" s="25"/>
      <c r="F158" s="25"/>
      <c r="G158" s="25"/>
      <c r="H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6"/>
    </row>
    <row r="159" spans="1:38">
      <c r="A159" s="25"/>
      <c r="B159" s="25"/>
      <c r="C159" s="25"/>
      <c r="D159" s="25"/>
      <c r="E159" s="25"/>
      <c r="F159" s="25"/>
      <c r="G159" s="25"/>
      <c r="H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6"/>
    </row>
    <row r="160" spans="1:38">
      <c r="A160" s="25"/>
      <c r="B160" s="25"/>
      <c r="C160" s="25"/>
      <c r="D160" s="25"/>
      <c r="E160" s="25"/>
      <c r="F160" s="25"/>
      <c r="G160" s="25"/>
      <c r="H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6"/>
    </row>
    <row r="161" spans="1:38">
      <c r="A161" s="25"/>
      <c r="B161" s="25"/>
      <c r="C161" s="25"/>
      <c r="D161" s="25"/>
      <c r="E161" s="25"/>
      <c r="F161" s="25"/>
      <c r="G161" s="25"/>
      <c r="H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6"/>
    </row>
    <row r="162" spans="1:38">
      <c r="A162" s="25"/>
      <c r="B162" s="25"/>
      <c r="C162" s="25"/>
      <c r="D162" s="25"/>
      <c r="E162" s="25"/>
      <c r="F162" s="25"/>
      <c r="G162" s="25"/>
      <c r="H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6"/>
    </row>
    <row r="163" spans="1:38">
      <c r="A163" s="25"/>
      <c r="B163" s="25"/>
      <c r="C163" s="25"/>
      <c r="D163" s="25"/>
      <c r="E163" s="25"/>
      <c r="F163" s="25"/>
      <c r="G163" s="25"/>
      <c r="H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6"/>
    </row>
    <row r="164" spans="1:38">
      <c r="A164" s="25"/>
      <c r="B164" s="25"/>
      <c r="C164" s="25"/>
      <c r="D164" s="25"/>
      <c r="E164" s="25"/>
      <c r="F164" s="25"/>
      <c r="G164" s="25"/>
      <c r="H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6"/>
    </row>
    <row r="165" spans="1:38">
      <c r="A165" s="25"/>
      <c r="B165" s="25"/>
      <c r="C165" s="25"/>
      <c r="D165" s="25"/>
      <c r="E165" s="25"/>
      <c r="F165" s="25"/>
      <c r="G165" s="25"/>
      <c r="H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6"/>
    </row>
    <row r="166" spans="1:38">
      <c r="A166" s="25"/>
      <c r="B166" s="25"/>
      <c r="C166" s="25"/>
      <c r="D166" s="25"/>
      <c r="E166" s="25"/>
      <c r="F166" s="25"/>
      <c r="G166" s="25"/>
      <c r="H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6"/>
    </row>
    <row r="167" spans="1:38">
      <c r="A167" s="25"/>
      <c r="B167" s="25"/>
      <c r="C167" s="25"/>
      <c r="D167" s="25"/>
      <c r="E167" s="25"/>
      <c r="F167" s="25"/>
      <c r="G167" s="25"/>
      <c r="H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6"/>
    </row>
    <row r="168" spans="1:38">
      <c r="A168" s="25"/>
      <c r="B168" s="25"/>
      <c r="C168" s="25"/>
      <c r="D168" s="25"/>
      <c r="E168" s="25"/>
      <c r="F168" s="25"/>
      <c r="G168" s="25"/>
      <c r="H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6"/>
    </row>
    <row r="169" spans="1:38">
      <c r="A169" s="25"/>
      <c r="B169" s="25"/>
      <c r="C169" s="25"/>
      <c r="D169" s="25"/>
      <c r="E169" s="25"/>
      <c r="F169" s="25"/>
      <c r="G169" s="25"/>
      <c r="H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6"/>
    </row>
    <row r="170" spans="1:38">
      <c r="A170" s="25"/>
      <c r="B170" s="25"/>
      <c r="C170" s="25"/>
      <c r="D170" s="25"/>
      <c r="E170" s="25"/>
      <c r="F170" s="25"/>
      <c r="G170" s="25"/>
      <c r="H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6"/>
    </row>
    <row r="171" spans="1:38">
      <c r="A171" s="25"/>
      <c r="B171" s="25"/>
      <c r="C171" s="25"/>
      <c r="D171" s="25"/>
      <c r="E171" s="25"/>
      <c r="F171" s="25"/>
      <c r="G171" s="25"/>
      <c r="H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6"/>
    </row>
    <row r="172" spans="1:38">
      <c r="A172" s="25"/>
      <c r="B172" s="25"/>
      <c r="C172" s="25"/>
      <c r="D172" s="25"/>
      <c r="E172" s="25"/>
      <c r="F172" s="25"/>
      <c r="G172" s="25"/>
      <c r="H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6"/>
    </row>
    <row r="173" spans="1:38">
      <c r="A173" s="25"/>
      <c r="B173" s="25"/>
      <c r="C173" s="25"/>
      <c r="D173" s="25"/>
      <c r="E173" s="25"/>
      <c r="F173" s="25"/>
      <c r="G173" s="25"/>
      <c r="H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6"/>
    </row>
    <row r="174" spans="1:38">
      <c r="A174" s="25"/>
      <c r="B174" s="25"/>
      <c r="C174" s="25"/>
      <c r="D174" s="25"/>
      <c r="E174" s="25"/>
      <c r="F174" s="25"/>
      <c r="G174" s="25"/>
      <c r="H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6"/>
    </row>
    <row r="175" spans="1:38">
      <c r="A175" s="25"/>
      <c r="B175" s="25"/>
      <c r="C175" s="25"/>
      <c r="D175" s="25"/>
      <c r="E175" s="25"/>
      <c r="F175" s="25"/>
      <c r="G175" s="25"/>
      <c r="H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6"/>
    </row>
    <row r="176" spans="1:38">
      <c r="A176" s="25"/>
      <c r="B176" s="25"/>
      <c r="C176" s="25"/>
      <c r="D176" s="25"/>
      <c r="E176" s="25"/>
      <c r="F176" s="25"/>
      <c r="G176" s="25"/>
      <c r="H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6"/>
    </row>
    <row r="177" spans="1:38">
      <c r="A177" s="25"/>
      <c r="B177" s="25"/>
      <c r="C177" s="25"/>
      <c r="D177" s="25"/>
      <c r="E177" s="25"/>
      <c r="F177" s="25"/>
      <c r="G177" s="25"/>
      <c r="H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6"/>
    </row>
    <row r="178" spans="1:38">
      <c r="A178" s="25"/>
      <c r="B178" s="25"/>
      <c r="C178" s="25"/>
      <c r="D178" s="25"/>
      <c r="E178" s="25"/>
      <c r="F178" s="25"/>
      <c r="G178" s="25"/>
      <c r="H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6"/>
    </row>
    <row r="179" spans="1:38">
      <c r="A179" s="25"/>
      <c r="B179" s="25"/>
      <c r="C179" s="25"/>
      <c r="D179" s="25"/>
      <c r="E179" s="25"/>
      <c r="F179" s="25"/>
      <c r="G179" s="25"/>
      <c r="H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6"/>
    </row>
    <row r="180" spans="1:38">
      <c r="A180" s="25"/>
      <c r="B180" s="25"/>
      <c r="C180" s="25"/>
      <c r="D180" s="25"/>
      <c r="E180" s="25"/>
      <c r="F180" s="25"/>
      <c r="G180" s="25"/>
      <c r="H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6"/>
    </row>
    <row r="181" spans="1:38">
      <c r="A181" s="25"/>
      <c r="B181" s="25"/>
      <c r="C181" s="25"/>
      <c r="D181" s="25"/>
      <c r="E181" s="25"/>
      <c r="F181" s="25"/>
      <c r="G181" s="25"/>
      <c r="H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6"/>
    </row>
    <row r="182" spans="1:38">
      <c r="A182" s="25"/>
      <c r="B182" s="25"/>
      <c r="C182" s="25"/>
      <c r="D182" s="25"/>
      <c r="E182" s="25"/>
      <c r="F182" s="25"/>
      <c r="G182" s="25"/>
      <c r="H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6"/>
    </row>
    <row r="183" spans="1:38">
      <c r="A183" s="25"/>
      <c r="B183" s="25"/>
      <c r="C183" s="25"/>
      <c r="D183" s="25"/>
      <c r="E183" s="25"/>
      <c r="F183" s="25"/>
      <c r="G183" s="25"/>
      <c r="H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6"/>
    </row>
    <row r="184" spans="1:38">
      <c r="A184" s="25"/>
      <c r="B184" s="25"/>
      <c r="C184" s="25"/>
      <c r="D184" s="25"/>
      <c r="E184" s="25"/>
      <c r="F184" s="25"/>
      <c r="G184" s="25"/>
      <c r="H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6"/>
    </row>
    <row r="185" spans="1:38">
      <c r="A185" s="25"/>
      <c r="B185" s="25"/>
      <c r="C185" s="25"/>
      <c r="D185" s="25"/>
      <c r="E185" s="25"/>
      <c r="F185" s="25"/>
      <c r="G185" s="25"/>
      <c r="H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6"/>
    </row>
    <row r="186" spans="1:38">
      <c r="A186" s="25"/>
      <c r="B186" s="25"/>
      <c r="C186" s="25"/>
      <c r="D186" s="25"/>
      <c r="E186" s="25"/>
      <c r="F186" s="25"/>
      <c r="G186" s="25"/>
      <c r="H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6"/>
    </row>
    <row r="187" spans="1:38">
      <c r="A187" s="25"/>
      <c r="B187" s="25"/>
      <c r="C187" s="25"/>
      <c r="D187" s="25"/>
      <c r="E187" s="25"/>
      <c r="F187" s="25"/>
      <c r="G187" s="25"/>
      <c r="H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6"/>
    </row>
    <row r="188" spans="1:38">
      <c r="A188" s="25"/>
      <c r="B188" s="25"/>
      <c r="C188" s="25"/>
      <c r="D188" s="25"/>
      <c r="E188" s="25"/>
      <c r="F188" s="25"/>
      <c r="G188" s="25"/>
      <c r="H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6"/>
    </row>
    <row r="189" spans="1:38">
      <c r="A189" s="25"/>
      <c r="B189" s="25"/>
      <c r="C189" s="25"/>
      <c r="D189" s="25"/>
      <c r="E189" s="25"/>
      <c r="F189" s="25"/>
      <c r="G189" s="25"/>
      <c r="H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6"/>
    </row>
    <row r="190" spans="1:38">
      <c r="A190" s="25"/>
      <c r="B190" s="25"/>
      <c r="C190" s="25"/>
      <c r="D190" s="25"/>
      <c r="E190" s="25"/>
      <c r="F190" s="25"/>
      <c r="G190" s="25"/>
      <c r="H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6"/>
    </row>
    <row r="191" spans="1:38">
      <c r="A191" s="25"/>
      <c r="B191" s="25"/>
      <c r="C191" s="25"/>
      <c r="D191" s="25"/>
      <c r="E191" s="25"/>
      <c r="F191" s="25"/>
      <c r="G191" s="25"/>
      <c r="H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6"/>
    </row>
    <row r="192" spans="1:38">
      <c r="A192" s="25"/>
      <c r="B192" s="25"/>
      <c r="C192" s="25"/>
      <c r="D192" s="25"/>
      <c r="E192" s="25"/>
      <c r="F192" s="25"/>
      <c r="G192" s="25"/>
      <c r="H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6"/>
    </row>
    <row r="193" spans="1:38">
      <c r="A193" s="25"/>
      <c r="B193" s="25"/>
      <c r="C193" s="25"/>
      <c r="D193" s="25"/>
      <c r="E193" s="25"/>
      <c r="F193" s="25"/>
      <c r="G193" s="25"/>
      <c r="H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6"/>
    </row>
    <row r="194" spans="1:38">
      <c r="A194" s="25"/>
      <c r="B194" s="25"/>
      <c r="C194" s="25"/>
      <c r="D194" s="25"/>
      <c r="E194" s="25"/>
      <c r="F194" s="25"/>
      <c r="G194" s="25"/>
      <c r="H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6"/>
    </row>
    <row r="195" spans="1:38">
      <c r="A195" s="25"/>
      <c r="B195" s="25"/>
      <c r="C195" s="25"/>
      <c r="D195" s="25"/>
      <c r="E195" s="25"/>
      <c r="F195" s="25"/>
      <c r="G195" s="25"/>
      <c r="H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6"/>
    </row>
    <row r="196" spans="1:38">
      <c r="A196" s="25"/>
      <c r="B196" s="25"/>
      <c r="C196" s="25"/>
      <c r="D196" s="25"/>
      <c r="E196" s="25"/>
      <c r="F196" s="25"/>
      <c r="G196" s="25"/>
      <c r="H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6"/>
    </row>
    <row r="197" spans="1:38">
      <c r="A197" s="25"/>
      <c r="B197" s="25"/>
      <c r="C197" s="25"/>
      <c r="D197" s="25"/>
      <c r="E197" s="25"/>
      <c r="F197" s="25"/>
      <c r="G197" s="25"/>
      <c r="H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6"/>
    </row>
    <row r="198" spans="1:38">
      <c r="A198" s="25"/>
      <c r="B198" s="25"/>
      <c r="C198" s="25"/>
      <c r="D198" s="25"/>
      <c r="E198" s="25"/>
      <c r="F198" s="25"/>
      <c r="G198" s="25"/>
      <c r="H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6"/>
    </row>
    <row r="199" spans="1:38">
      <c r="A199" s="25"/>
      <c r="B199" s="25"/>
      <c r="C199" s="25"/>
      <c r="D199" s="25"/>
      <c r="E199" s="25"/>
      <c r="F199" s="25"/>
      <c r="G199" s="25"/>
      <c r="H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6"/>
    </row>
    <row r="200" spans="1:38">
      <c r="A200" s="25"/>
      <c r="B200" s="25"/>
      <c r="C200" s="25"/>
      <c r="D200" s="25"/>
      <c r="E200" s="25"/>
      <c r="F200" s="25"/>
      <c r="G200" s="25"/>
      <c r="H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6"/>
    </row>
    <row r="201" spans="1:38">
      <c r="A201" s="25"/>
      <c r="B201" s="25"/>
      <c r="C201" s="25"/>
      <c r="D201" s="25"/>
      <c r="E201" s="25"/>
      <c r="F201" s="25"/>
      <c r="G201" s="25"/>
      <c r="H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6"/>
    </row>
    <row r="202" spans="1:38">
      <c r="A202" s="25"/>
      <c r="B202" s="25"/>
      <c r="C202" s="25"/>
      <c r="D202" s="25"/>
      <c r="E202" s="25"/>
      <c r="F202" s="25"/>
      <c r="G202" s="25"/>
      <c r="H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6"/>
    </row>
    <row r="203" spans="1:38">
      <c r="A203" s="25"/>
      <c r="B203" s="25"/>
      <c r="C203" s="25"/>
      <c r="D203" s="25"/>
      <c r="E203" s="25"/>
      <c r="F203" s="25"/>
      <c r="G203" s="25"/>
      <c r="H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6"/>
    </row>
    <row r="204" spans="1:38">
      <c r="A204" s="25"/>
      <c r="B204" s="25"/>
      <c r="C204" s="25"/>
      <c r="D204" s="25"/>
      <c r="E204" s="25"/>
      <c r="F204" s="25"/>
      <c r="G204" s="25"/>
      <c r="H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6"/>
    </row>
    <row r="205" spans="1:38">
      <c r="A205" s="25"/>
      <c r="B205" s="25"/>
      <c r="C205" s="25"/>
      <c r="D205" s="25"/>
      <c r="E205" s="25"/>
      <c r="F205" s="25"/>
      <c r="G205" s="25"/>
      <c r="H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6"/>
    </row>
    <row r="206" spans="1:38">
      <c r="A206" s="25"/>
      <c r="B206" s="25"/>
      <c r="C206" s="25"/>
      <c r="D206" s="25"/>
      <c r="E206" s="25"/>
      <c r="F206" s="25"/>
      <c r="G206" s="25"/>
      <c r="H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6"/>
    </row>
    <row r="207" spans="1:38">
      <c r="A207" s="25"/>
      <c r="B207" s="25"/>
      <c r="C207" s="25"/>
      <c r="D207" s="25"/>
      <c r="E207" s="25"/>
      <c r="F207" s="25"/>
      <c r="G207" s="25"/>
      <c r="H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6"/>
    </row>
    <row r="208" spans="1:38">
      <c r="A208" s="25"/>
      <c r="B208" s="25"/>
      <c r="C208" s="25"/>
      <c r="D208" s="25"/>
      <c r="E208" s="25"/>
      <c r="F208" s="25"/>
      <c r="G208" s="25"/>
      <c r="H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6"/>
    </row>
    <row r="209" spans="1:38">
      <c r="A209" s="25"/>
      <c r="B209" s="25"/>
      <c r="C209" s="25"/>
      <c r="D209" s="25"/>
      <c r="E209" s="25"/>
      <c r="F209" s="25"/>
      <c r="G209" s="25"/>
      <c r="H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6"/>
    </row>
    <row r="210" spans="1:38">
      <c r="A210" s="25"/>
      <c r="B210" s="25"/>
      <c r="C210" s="25"/>
      <c r="D210" s="25"/>
      <c r="E210" s="25"/>
      <c r="F210" s="25"/>
      <c r="G210" s="25"/>
      <c r="H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6"/>
    </row>
    <row r="211" spans="1:38">
      <c r="A211" s="25"/>
      <c r="B211" s="25"/>
      <c r="C211" s="25"/>
      <c r="D211" s="25"/>
      <c r="E211" s="25"/>
      <c r="F211" s="25"/>
      <c r="G211" s="25"/>
      <c r="H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6"/>
    </row>
    <row r="212" spans="1:38">
      <c r="A212" s="25"/>
      <c r="B212" s="25"/>
      <c r="C212" s="25"/>
      <c r="D212" s="25"/>
      <c r="E212" s="25"/>
      <c r="F212" s="25"/>
      <c r="G212" s="25"/>
      <c r="H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6"/>
    </row>
    <row r="213" spans="1:38">
      <c r="A213" s="25"/>
      <c r="B213" s="25"/>
      <c r="C213" s="25"/>
      <c r="D213" s="25"/>
      <c r="E213" s="25"/>
      <c r="F213" s="25"/>
      <c r="G213" s="25"/>
      <c r="H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6"/>
    </row>
    <row r="214" spans="1:38">
      <c r="A214" s="25"/>
      <c r="B214" s="25"/>
      <c r="C214" s="25"/>
      <c r="D214" s="25"/>
      <c r="E214" s="25"/>
      <c r="F214" s="25"/>
      <c r="G214" s="25"/>
      <c r="H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6"/>
    </row>
    <row r="215" spans="1:38">
      <c r="A215" s="25"/>
      <c r="B215" s="25"/>
      <c r="C215" s="25"/>
      <c r="D215" s="25"/>
      <c r="E215" s="25"/>
      <c r="F215" s="25"/>
      <c r="G215" s="25"/>
      <c r="H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6"/>
    </row>
    <row r="216" spans="1:38">
      <c r="A216" s="25"/>
      <c r="B216" s="25"/>
      <c r="C216" s="25"/>
      <c r="D216" s="25"/>
      <c r="E216" s="25"/>
      <c r="F216" s="25"/>
      <c r="G216" s="25"/>
      <c r="H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6"/>
    </row>
    <row r="217" spans="1:38">
      <c r="A217" s="25"/>
      <c r="B217" s="25"/>
      <c r="C217" s="25"/>
      <c r="D217" s="25"/>
      <c r="E217" s="25"/>
      <c r="F217" s="25"/>
      <c r="G217" s="25"/>
      <c r="H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6"/>
    </row>
    <row r="218" spans="1:38">
      <c r="A218" s="25"/>
      <c r="B218" s="25"/>
      <c r="C218" s="25"/>
      <c r="D218" s="25"/>
      <c r="E218" s="25"/>
      <c r="F218" s="25"/>
      <c r="G218" s="25"/>
      <c r="H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6"/>
    </row>
    <row r="219" spans="1:38">
      <c r="A219" s="25"/>
      <c r="B219" s="25"/>
      <c r="C219" s="25"/>
      <c r="D219" s="25"/>
      <c r="E219" s="25"/>
      <c r="F219" s="25"/>
      <c r="G219" s="25"/>
      <c r="H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6"/>
    </row>
    <row r="220" spans="1:38">
      <c r="A220" s="25"/>
      <c r="B220" s="25"/>
      <c r="C220" s="25"/>
      <c r="D220" s="25"/>
      <c r="E220" s="25"/>
      <c r="F220" s="25"/>
      <c r="G220" s="25"/>
      <c r="H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6"/>
    </row>
    <row r="221" spans="1:38">
      <c r="A221" s="25"/>
      <c r="B221" s="25"/>
      <c r="C221" s="25"/>
      <c r="D221" s="25"/>
      <c r="E221" s="25"/>
      <c r="F221" s="25"/>
      <c r="G221" s="25"/>
      <c r="H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6"/>
    </row>
    <row r="222" spans="1:38">
      <c r="A222" s="25"/>
      <c r="B222" s="25"/>
      <c r="C222" s="25"/>
      <c r="D222" s="25"/>
      <c r="E222" s="25"/>
      <c r="F222" s="25"/>
      <c r="G222" s="25"/>
      <c r="H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6"/>
    </row>
    <row r="223" spans="1:38">
      <c r="A223" s="25"/>
      <c r="B223" s="25"/>
      <c r="C223" s="25"/>
      <c r="D223" s="25"/>
      <c r="E223" s="25"/>
      <c r="F223" s="25"/>
      <c r="G223" s="25"/>
      <c r="H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6"/>
    </row>
    <row r="224" spans="1:38">
      <c r="A224" s="25"/>
      <c r="B224" s="25"/>
      <c r="C224" s="25"/>
      <c r="D224" s="25"/>
      <c r="E224" s="25"/>
      <c r="F224" s="25"/>
      <c r="G224" s="25"/>
      <c r="H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6"/>
    </row>
    <row r="225" spans="1:38">
      <c r="A225" s="25"/>
      <c r="B225" s="25"/>
      <c r="C225" s="25"/>
      <c r="D225" s="25"/>
      <c r="E225" s="25"/>
      <c r="F225" s="25"/>
      <c r="G225" s="25"/>
      <c r="H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6"/>
    </row>
    <row r="226" spans="1:38">
      <c r="A226" s="25"/>
      <c r="B226" s="25"/>
      <c r="C226" s="25"/>
      <c r="D226" s="25"/>
      <c r="E226" s="25"/>
      <c r="F226" s="25"/>
      <c r="G226" s="25"/>
      <c r="H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6"/>
    </row>
    <row r="227" spans="1:38">
      <c r="A227" s="25"/>
      <c r="B227" s="25"/>
      <c r="C227" s="25"/>
      <c r="D227" s="25"/>
      <c r="E227" s="25"/>
      <c r="F227" s="25"/>
      <c r="G227" s="25"/>
      <c r="H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6"/>
    </row>
    <row r="228" spans="1:38">
      <c r="A228" s="25"/>
      <c r="B228" s="25"/>
      <c r="C228" s="25"/>
      <c r="D228" s="25"/>
      <c r="E228" s="25"/>
      <c r="F228" s="25"/>
      <c r="G228" s="25"/>
      <c r="H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6"/>
    </row>
    <row r="229" spans="1:38">
      <c r="A229" s="25"/>
      <c r="B229" s="25"/>
      <c r="C229" s="25"/>
      <c r="D229" s="25"/>
      <c r="E229" s="25"/>
      <c r="F229" s="25"/>
      <c r="G229" s="25"/>
      <c r="H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6"/>
    </row>
    <row r="230" spans="1:38">
      <c r="A230" s="25"/>
      <c r="B230" s="25"/>
      <c r="C230" s="25"/>
      <c r="D230" s="25"/>
      <c r="E230" s="25"/>
      <c r="F230" s="25"/>
      <c r="G230" s="25"/>
      <c r="H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6"/>
    </row>
    <row r="231" spans="1:38">
      <c r="A231" s="25"/>
      <c r="B231" s="25"/>
      <c r="C231" s="25"/>
      <c r="D231" s="25"/>
      <c r="E231" s="25"/>
      <c r="F231" s="25"/>
      <c r="G231" s="25"/>
      <c r="H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6"/>
    </row>
    <row r="232" spans="1:38">
      <c r="A232" s="25"/>
      <c r="B232" s="25"/>
      <c r="C232" s="25"/>
      <c r="D232" s="25"/>
      <c r="E232" s="25"/>
      <c r="F232" s="25"/>
      <c r="G232" s="25"/>
      <c r="H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6"/>
    </row>
    <row r="233" spans="1:38">
      <c r="A233" s="25"/>
      <c r="B233" s="25"/>
      <c r="C233" s="25"/>
      <c r="D233" s="25"/>
      <c r="E233" s="25"/>
      <c r="F233" s="25"/>
      <c r="G233" s="25"/>
      <c r="H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6"/>
    </row>
    <row r="234" spans="1:38">
      <c r="A234" s="25"/>
      <c r="B234" s="25"/>
      <c r="C234" s="25"/>
      <c r="D234" s="25"/>
      <c r="E234" s="25"/>
      <c r="F234" s="25"/>
      <c r="G234" s="25"/>
      <c r="H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6"/>
    </row>
    <row r="235" spans="1:38">
      <c r="A235" s="25"/>
      <c r="B235" s="25"/>
      <c r="C235" s="25"/>
      <c r="D235" s="25"/>
      <c r="E235" s="25"/>
      <c r="F235" s="25"/>
      <c r="G235" s="25"/>
      <c r="H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6"/>
    </row>
    <row r="236" spans="1:38">
      <c r="A236" s="25"/>
      <c r="B236" s="25"/>
      <c r="C236" s="25"/>
      <c r="D236" s="25"/>
      <c r="E236" s="25"/>
      <c r="F236" s="25"/>
      <c r="G236" s="25"/>
      <c r="H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6"/>
    </row>
    <row r="237" spans="1:38">
      <c r="A237" s="25"/>
      <c r="B237" s="25"/>
      <c r="C237" s="25"/>
      <c r="D237" s="25"/>
      <c r="E237" s="25"/>
      <c r="F237" s="25"/>
      <c r="G237" s="25"/>
      <c r="H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6"/>
    </row>
    <row r="238" spans="1:38">
      <c r="A238" s="25"/>
      <c r="B238" s="25"/>
      <c r="C238" s="25"/>
      <c r="D238" s="25"/>
      <c r="E238" s="25"/>
      <c r="F238" s="25"/>
      <c r="G238" s="25"/>
      <c r="H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6"/>
    </row>
    <row r="239" spans="1:38">
      <c r="A239" s="25"/>
      <c r="B239" s="25"/>
      <c r="C239" s="25"/>
      <c r="D239" s="25"/>
      <c r="E239" s="25"/>
      <c r="F239" s="25"/>
      <c r="G239" s="25"/>
      <c r="H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6"/>
    </row>
    <row r="240" spans="1:38">
      <c r="A240" s="25"/>
      <c r="B240" s="25"/>
      <c r="C240" s="25"/>
      <c r="D240" s="25"/>
      <c r="E240" s="25"/>
      <c r="F240" s="25"/>
      <c r="G240" s="25"/>
      <c r="H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6"/>
    </row>
    <row r="241" spans="1:38">
      <c r="A241" s="25"/>
      <c r="B241" s="25"/>
      <c r="C241" s="25"/>
      <c r="D241" s="25"/>
      <c r="E241" s="25"/>
      <c r="F241" s="25"/>
      <c r="G241" s="25"/>
      <c r="H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6"/>
    </row>
    <row r="242" spans="1:38">
      <c r="A242" s="25"/>
      <c r="B242" s="25"/>
      <c r="C242" s="25"/>
      <c r="D242" s="25"/>
      <c r="E242" s="25"/>
      <c r="F242" s="25"/>
      <c r="G242" s="25"/>
      <c r="H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6"/>
    </row>
    <row r="243" spans="1:38">
      <c r="A243" s="25"/>
      <c r="B243" s="25"/>
      <c r="C243" s="25"/>
      <c r="D243" s="25"/>
      <c r="E243" s="25"/>
      <c r="F243" s="25"/>
      <c r="G243" s="25"/>
      <c r="H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6"/>
    </row>
    <row r="244" spans="1:38">
      <c r="A244" s="25"/>
      <c r="B244" s="25"/>
      <c r="C244" s="25"/>
      <c r="D244" s="25"/>
      <c r="E244" s="25"/>
      <c r="F244" s="25"/>
      <c r="G244" s="25"/>
      <c r="H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6"/>
    </row>
    <row r="245" spans="1:38">
      <c r="A245" s="25"/>
      <c r="B245" s="25"/>
      <c r="C245" s="25"/>
      <c r="D245" s="25"/>
      <c r="E245" s="25"/>
      <c r="F245" s="25"/>
      <c r="G245" s="25"/>
      <c r="H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6"/>
    </row>
    <row r="246" spans="1:38">
      <c r="A246" s="25"/>
      <c r="B246" s="25"/>
      <c r="C246" s="25"/>
      <c r="D246" s="25"/>
      <c r="E246" s="25"/>
      <c r="F246" s="25"/>
      <c r="G246" s="25"/>
      <c r="H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6"/>
    </row>
    <row r="247" spans="1:38">
      <c r="A247" s="25"/>
      <c r="B247" s="25"/>
      <c r="C247" s="25"/>
      <c r="D247" s="25"/>
      <c r="E247" s="25"/>
      <c r="F247" s="25"/>
      <c r="G247" s="25"/>
      <c r="H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6"/>
    </row>
    <row r="248" spans="1:38">
      <c r="A248" s="25"/>
      <c r="B248" s="25"/>
      <c r="C248" s="25"/>
      <c r="D248" s="25"/>
      <c r="E248" s="25"/>
      <c r="F248" s="25"/>
      <c r="G248" s="25"/>
      <c r="H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6"/>
    </row>
    <row r="249" spans="1:38">
      <c r="A249" s="25"/>
      <c r="B249" s="25"/>
      <c r="C249" s="25"/>
      <c r="D249" s="25"/>
      <c r="E249" s="25"/>
      <c r="F249" s="25"/>
      <c r="G249" s="25"/>
      <c r="H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6"/>
    </row>
    <row r="250" spans="1:38">
      <c r="A250" s="25"/>
      <c r="B250" s="25"/>
      <c r="C250" s="25"/>
      <c r="D250" s="25"/>
      <c r="E250" s="25"/>
      <c r="F250" s="25"/>
      <c r="G250" s="25"/>
      <c r="H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6"/>
    </row>
    <row r="251" spans="1:38">
      <c r="A251" s="25"/>
      <c r="B251" s="25"/>
      <c r="C251" s="25"/>
      <c r="D251" s="25"/>
      <c r="E251" s="25"/>
      <c r="F251" s="25"/>
      <c r="G251" s="25"/>
      <c r="H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6"/>
    </row>
    <row r="252" spans="1:38">
      <c r="A252" s="25"/>
      <c r="B252" s="25"/>
      <c r="C252" s="25"/>
      <c r="D252" s="25"/>
      <c r="E252" s="25"/>
      <c r="F252" s="25"/>
      <c r="G252" s="25"/>
      <c r="H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6"/>
    </row>
    <row r="253" spans="1:38">
      <c r="A253" s="25"/>
      <c r="B253" s="25"/>
      <c r="C253" s="25"/>
      <c r="D253" s="25"/>
      <c r="E253" s="25"/>
      <c r="F253" s="25"/>
      <c r="G253" s="25"/>
      <c r="H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6"/>
    </row>
    <row r="254" spans="1:38">
      <c r="A254" s="25"/>
      <c r="B254" s="25"/>
      <c r="C254" s="25"/>
      <c r="D254" s="25"/>
      <c r="E254" s="25"/>
      <c r="F254" s="25"/>
      <c r="G254" s="25"/>
      <c r="H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6"/>
    </row>
    <row r="255" spans="1:38">
      <c r="A255" s="25"/>
      <c r="B255" s="25"/>
      <c r="C255" s="25"/>
      <c r="D255" s="25"/>
      <c r="E255" s="25"/>
      <c r="F255" s="25"/>
      <c r="G255" s="25"/>
      <c r="H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6"/>
    </row>
    <row r="256" spans="1:38">
      <c r="A256" s="25"/>
      <c r="B256" s="25"/>
      <c r="C256" s="25"/>
      <c r="D256" s="25"/>
      <c r="E256" s="25"/>
      <c r="F256" s="25"/>
      <c r="G256" s="25"/>
      <c r="H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6"/>
    </row>
    <row r="257" spans="1:38">
      <c r="A257" s="25"/>
      <c r="B257" s="25"/>
      <c r="C257" s="25"/>
      <c r="D257" s="25"/>
      <c r="E257" s="25"/>
      <c r="F257" s="25"/>
      <c r="G257" s="25"/>
      <c r="H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6"/>
    </row>
    <row r="258" spans="1:38">
      <c r="A258" s="25"/>
      <c r="B258" s="25"/>
      <c r="C258" s="25"/>
      <c r="D258" s="25"/>
      <c r="E258" s="25"/>
      <c r="F258" s="25"/>
      <c r="G258" s="25"/>
      <c r="H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6"/>
    </row>
    <row r="259" spans="1:38">
      <c r="A259" s="25"/>
      <c r="B259" s="25"/>
      <c r="C259" s="25"/>
      <c r="D259" s="25"/>
      <c r="E259" s="25"/>
      <c r="F259" s="25"/>
      <c r="G259" s="25"/>
      <c r="H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6"/>
    </row>
    <row r="260" spans="1:38">
      <c r="A260" s="25"/>
      <c r="B260" s="25"/>
      <c r="C260" s="25"/>
      <c r="D260" s="25"/>
      <c r="E260" s="25"/>
      <c r="F260" s="25"/>
      <c r="G260" s="25"/>
      <c r="H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6"/>
    </row>
    <row r="261" spans="1:38">
      <c r="A261" s="25"/>
      <c r="B261" s="25"/>
      <c r="C261" s="25"/>
      <c r="D261" s="25"/>
      <c r="E261" s="25"/>
      <c r="F261" s="25"/>
      <c r="G261" s="25"/>
      <c r="H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6"/>
    </row>
    <row r="262" spans="1:38">
      <c r="A262" s="25"/>
      <c r="B262" s="25"/>
      <c r="C262" s="25"/>
      <c r="D262" s="25"/>
      <c r="E262" s="25"/>
      <c r="F262" s="25"/>
      <c r="G262" s="25"/>
      <c r="H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6"/>
    </row>
    <row r="263" spans="1:38">
      <c r="A263" s="25"/>
      <c r="B263" s="25"/>
      <c r="C263" s="25"/>
      <c r="D263" s="25"/>
      <c r="E263" s="25"/>
      <c r="F263" s="25"/>
      <c r="G263" s="25"/>
      <c r="H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6"/>
    </row>
    <row r="264" spans="1:38">
      <c r="A264" s="25"/>
      <c r="B264" s="25"/>
      <c r="C264" s="25"/>
      <c r="D264" s="25"/>
      <c r="E264" s="25"/>
      <c r="F264" s="25"/>
      <c r="G264" s="25"/>
      <c r="H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6"/>
    </row>
    <row r="265" spans="1:38">
      <c r="A265" s="25"/>
      <c r="B265" s="25"/>
      <c r="C265" s="25"/>
      <c r="D265" s="25"/>
      <c r="E265" s="25"/>
      <c r="F265" s="25"/>
      <c r="G265" s="25"/>
      <c r="H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6"/>
    </row>
    <row r="266" spans="1:38">
      <c r="A266" s="25"/>
      <c r="B266" s="25"/>
      <c r="C266" s="25"/>
      <c r="D266" s="25"/>
      <c r="E266" s="25"/>
      <c r="F266" s="25"/>
      <c r="G266" s="25"/>
      <c r="H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6"/>
    </row>
    <row r="267" spans="1:38">
      <c r="A267" s="25"/>
      <c r="B267" s="25"/>
      <c r="C267" s="25"/>
      <c r="D267" s="25"/>
      <c r="E267" s="25"/>
      <c r="F267" s="25"/>
      <c r="G267" s="25"/>
      <c r="H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6"/>
    </row>
    <row r="268" spans="1:38">
      <c r="A268" s="25"/>
      <c r="B268" s="25"/>
      <c r="C268" s="25"/>
      <c r="D268" s="25"/>
      <c r="E268" s="25"/>
      <c r="F268" s="25"/>
      <c r="G268" s="25"/>
      <c r="H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6"/>
    </row>
    <row r="269" spans="1:38">
      <c r="A269" s="25"/>
      <c r="B269" s="25"/>
      <c r="C269" s="25"/>
      <c r="D269" s="25"/>
      <c r="E269" s="25"/>
      <c r="F269" s="25"/>
      <c r="G269" s="25"/>
      <c r="H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6"/>
    </row>
    <row r="270" spans="1:38">
      <c r="A270" s="25"/>
      <c r="B270" s="25"/>
      <c r="C270" s="25"/>
      <c r="D270" s="25"/>
      <c r="E270" s="25"/>
      <c r="F270" s="25"/>
      <c r="G270" s="25"/>
      <c r="H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6"/>
    </row>
    <row r="271" spans="1:38">
      <c r="A271" s="25"/>
      <c r="B271" s="25"/>
      <c r="C271" s="25"/>
      <c r="D271" s="25"/>
      <c r="E271" s="25"/>
      <c r="F271" s="25"/>
      <c r="G271" s="25"/>
      <c r="H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6"/>
    </row>
    <row r="272" spans="1:38">
      <c r="A272" s="25"/>
      <c r="B272" s="25"/>
      <c r="C272" s="25"/>
      <c r="D272" s="25"/>
      <c r="E272" s="25"/>
      <c r="F272" s="25"/>
      <c r="G272" s="25"/>
      <c r="H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6"/>
    </row>
    <row r="273" spans="1:38">
      <c r="A273" s="25"/>
      <c r="B273" s="25"/>
      <c r="C273" s="25"/>
      <c r="D273" s="25"/>
      <c r="E273" s="25"/>
      <c r="F273" s="25"/>
      <c r="G273" s="25"/>
      <c r="H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6"/>
    </row>
    <row r="274" spans="1:38">
      <c r="A274" s="25"/>
      <c r="B274" s="25"/>
      <c r="C274" s="25"/>
      <c r="D274" s="25"/>
      <c r="E274" s="25"/>
      <c r="F274" s="25"/>
      <c r="G274" s="25"/>
      <c r="H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6"/>
    </row>
    <row r="275" spans="1:38">
      <c r="A275" s="25"/>
      <c r="B275" s="25"/>
      <c r="C275" s="25"/>
      <c r="D275" s="25"/>
      <c r="E275" s="25"/>
      <c r="F275" s="25"/>
      <c r="G275" s="25"/>
      <c r="H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6"/>
    </row>
    <row r="276" spans="1:38">
      <c r="A276" s="25"/>
      <c r="B276" s="25"/>
      <c r="C276" s="25"/>
      <c r="D276" s="25"/>
      <c r="E276" s="25"/>
      <c r="F276" s="25"/>
      <c r="G276" s="25"/>
      <c r="H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6"/>
    </row>
    <row r="277" spans="1:38">
      <c r="A277" s="25"/>
      <c r="B277" s="25"/>
      <c r="C277" s="25"/>
      <c r="D277" s="25"/>
      <c r="E277" s="25"/>
      <c r="F277" s="25"/>
      <c r="G277" s="25"/>
      <c r="H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6"/>
    </row>
    <row r="278" spans="1:38">
      <c r="A278" s="25"/>
      <c r="B278" s="25"/>
      <c r="C278" s="25"/>
      <c r="D278" s="25"/>
      <c r="E278" s="25"/>
      <c r="F278" s="25"/>
      <c r="G278" s="25"/>
      <c r="H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6"/>
    </row>
    <row r="279" spans="1:38">
      <c r="A279" s="25"/>
      <c r="B279" s="25"/>
      <c r="C279" s="25"/>
      <c r="D279" s="25"/>
      <c r="E279" s="25"/>
      <c r="F279" s="25"/>
      <c r="G279" s="25"/>
      <c r="H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6"/>
    </row>
    <row r="280" spans="1:38">
      <c r="A280" s="25"/>
      <c r="B280" s="25"/>
      <c r="C280" s="25"/>
      <c r="D280" s="25"/>
      <c r="E280" s="25"/>
      <c r="F280" s="25"/>
      <c r="G280" s="25"/>
      <c r="H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6"/>
    </row>
    <row r="281" spans="1:38">
      <c r="A281" s="25"/>
      <c r="B281" s="25"/>
      <c r="C281" s="25"/>
      <c r="D281" s="25"/>
      <c r="E281" s="25"/>
      <c r="F281" s="25"/>
      <c r="G281" s="25"/>
      <c r="H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6"/>
    </row>
    <row r="282" spans="1:38">
      <c r="A282" s="25"/>
      <c r="B282" s="25"/>
      <c r="C282" s="25"/>
      <c r="D282" s="25"/>
      <c r="E282" s="25"/>
      <c r="F282" s="25"/>
      <c r="G282" s="25"/>
      <c r="H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6"/>
    </row>
    <row r="283" spans="1:38">
      <c r="A283" s="25"/>
      <c r="B283" s="25"/>
      <c r="C283" s="25"/>
      <c r="D283" s="25"/>
      <c r="E283" s="25"/>
      <c r="F283" s="25"/>
      <c r="G283" s="25"/>
      <c r="H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6"/>
    </row>
    <row r="284" spans="1:38">
      <c r="A284" s="25"/>
      <c r="B284" s="25"/>
      <c r="C284" s="25"/>
      <c r="D284" s="25"/>
      <c r="E284" s="25"/>
      <c r="F284" s="25"/>
      <c r="G284" s="25"/>
      <c r="H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6"/>
    </row>
    <row r="285" spans="1:38">
      <c r="A285" s="25"/>
      <c r="B285" s="25"/>
      <c r="C285" s="25"/>
      <c r="D285" s="25"/>
      <c r="E285" s="25"/>
      <c r="F285" s="25"/>
      <c r="G285" s="25"/>
      <c r="H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6"/>
    </row>
    <row r="286" spans="1:38">
      <c r="A286" s="25"/>
      <c r="B286" s="25"/>
      <c r="C286" s="25"/>
      <c r="D286" s="25"/>
      <c r="E286" s="25"/>
      <c r="F286" s="25"/>
      <c r="G286" s="25"/>
      <c r="H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6"/>
    </row>
    <row r="287" spans="1:38">
      <c r="A287" s="25"/>
      <c r="B287" s="25"/>
      <c r="C287" s="25"/>
      <c r="D287" s="25"/>
      <c r="E287" s="25"/>
      <c r="F287" s="25"/>
      <c r="G287" s="25"/>
      <c r="H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6"/>
    </row>
    <row r="288" spans="1:38">
      <c r="A288" s="25"/>
      <c r="B288" s="25"/>
      <c r="C288" s="25"/>
      <c r="D288" s="25"/>
      <c r="E288" s="25"/>
      <c r="F288" s="25"/>
      <c r="G288" s="25"/>
      <c r="H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6"/>
    </row>
    <row r="289" spans="1:38">
      <c r="A289" s="25"/>
      <c r="B289" s="25"/>
      <c r="C289" s="25"/>
      <c r="D289" s="25"/>
      <c r="E289" s="25"/>
      <c r="F289" s="25"/>
      <c r="G289" s="25"/>
      <c r="H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6"/>
    </row>
    <row r="290" spans="1:38">
      <c r="A290" s="25"/>
      <c r="B290" s="25"/>
      <c r="C290" s="25"/>
      <c r="D290" s="25"/>
      <c r="E290" s="25"/>
      <c r="F290" s="25"/>
      <c r="G290" s="25"/>
      <c r="H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6"/>
    </row>
    <row r="291" spans="1:38">
      <c r="A291" s="25"/>
      <c r="B291" s="25"/>
      <c r="C291" s="25"/>
      <c r="D291" s="25"/>
      <c r="E291" s="25"/>
      <c r="F291" s="25"/>
      <c r="G291" s="25"/>
      <c r="H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6"/>
    </row>
    <row r="292" spans="1:38">
      <c r="A292" s="25"/>
      <c r="B292" s="25"/>
      <c r="C292" s="25"/>
      <c r="D292" s="25"/>
      <c r="E292" s="25"/>
      <c r="F292" s="25"/>
      <c r="G292" s="25"/>
      <c r="H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6"/>
    </row>
    <row r="293" spans="1:38">
      <c r="A293" s="25"/>
      <c r="B293" s="25"/>
      <c r="C293" s="25"/>
      <c r="D293" s="25"/>
      <c r="E293" s="25"/>
      <c r="F293" s="25"/>
      <c r="G293" s="25"/>
      <c r="H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6"/>
    </row>
    <row r="294" spans="1:38">
      <c r="A294" s="25"/>
      <c r="B294" s="25"/>
      <c r="C294" s="25"/>
      <c r="D294" s="25"/>
      <c r="E294" s="25"/>
      <c r="F294" s="25"/>
      <c r="G294" s="25"/>
      <c r="H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6"/>
    </row>
    <row r="295" spans="1:38">
      <c r="A295" s="25"/>
      <c r="B295" s="25"/>
      <c r="C295" s="25"/>
      <c r="D295" s="25"/>
      <c r="E295" s="25"/>
      <c r="F295" s="25"/>
      <c r="G295" s="25"/>
      <c r="H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6"/>
    </row>
    <row r="296" spans="1:38">
      <c r="A296" s="25"/>
      <c r="B296" s="25"/>
      <c r="C296" s="25"/>
      <c r="D296" s="25"/>
      <c r="E296" s="25"/>
      <c r="F296" s="25"/>
      <c r="G296" s="25"/>
      <c r="H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6"/>
    </row>
    <row r="297" spans="1:38">
      <c r="A297" s="25"/>
      <c r="B297" s="25"/>
      <c r="C297" s="25"/>
      <c r="D297" s="25"/>
      <c r="E297" s="25"/>
      <c r="F297" s="25"/>
      <c r="G297" s="25"/>
      <c r="H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6"/>
    </row>
    <row r="298" spans="1:38">
      <c r="A298" s="25"/>
      <c r="B298" s="25"/>
      <c r="C298" s="25"/>
      <c r="D298" s="25"/>
      <c r="E298" s="25"/>
      <c r="F298" s="25"/>
      <c r="G298" s="25"/>
      <c r="H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6"/>
    </row>
    <row r="299" spans="1:38">
      <c r="A299" s="25"/>
      <c r="B299" s="25"/>
      <c r="C299" s="25"/>
      <c r="D299" s="25"/>
      <c r="E299" s="25"/>
      <c r="F299" s="25"/>
      <c r="G299" s="25"/>
      <c r="H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6"/>
    </row>
    <row r="300" spans="1:38">
      <c r="A300" s="25"/>
      <c r="B300" s="25"/>
      <c r="C300" s="25"/>
      <c r="D300" s="25"/>
      <c r="E300" s="25"/>
      <c r="F300" s="25"/>
      <c r="G300" s="25"/>
      <c r="H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6"/>
    </row>
    <row r="301" spans="1:38">
      <c r="A301" s="25"/>
      <c r="B301" s="25"/>
      <c r="C301" s="25"/>
      <c r="D301" s="25"/>
      <c r="E301" s="25"/>
      <c r="F301" s="25"/>
      <c r="G301" s="25"/>
      <c r="H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6"/>
    </row>
    <row r="302" spans="1:38">
      <c r="A302" s="25"/>
      <c r="B302" s="25"/>
      <c r="C302" s="25"/>
      <c r="D302" s="25"/>
      <c r="E302" s="25"/>
      <c r="F302" s="25"/>
      <c r="G302" s="25"/>
      <c r="H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6"/>
    </row>
    <row r="303" spans="1:38">
      <c r="A303" s="25"/>
      <c r="B303" s="25"/>
      <c r="C303" s="25"/>
      <c r="D303" s="25"/>
      <c r="E303" s="25"/>
      <c r="F303" s="25"/>
      <c r="G303" s="25"/>
      <c r="H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6"/>
    </row>
    <row r="304" spans="1:38">
      <c r="A304" s="25"/>
      <c r="B304" s="25"/>
      <c r="C304" s="25"/>
      <c r="D304" s="25"/>
      <c r="E304" s="25"/>
      <c r="F304" s="25"/>
      <c r="G304" s="25"/>
      <c r="H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6"/>
    </row>
    <row r="305" spans="1:38">
      <c r="A305" s="25"/>
      <c r="B305" s="25"/>
      <c r="C305" s="25"/>
      <c r="D305" s="25"/>
      <c r="E305" s="25"/>
      <c r="F305" s="25"/>
      <c r="G305" s="25"/>
      <c r="H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6"/>
    </row>
    <row r="306" spans="1:38">
      <c r="A306" s="25"/>
      <c r="B306" s="25"/>
      <c r="C306" s="25"/>
      <c r="D306" s="25"/>
      <c r="E306" s="25"/>
      <c r="F306" s="25"/>
      <c r="G306" s="25"/>
      <c r="H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6"/>
    </row>
    <row r="307" spans="1:38">
      <c r="A307" s="25"/>
      <c r="B307" s="25"/>
      <c r="C307" s="25"/>
      <c r="D307" s="25"/>
      <c r="E307" s="25"/>
      <c r="F307" s="25"/>
      <c r="G307" s="25"/>
      <c r="H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6"/>
    </row>
    <row r="308" spans="1:38">
      <c r="A308" s="25"/>
      <c r="B308" s="25"/>
      <c r="C308" s="25"/>
      <c r="D308" s="25"/>
      <c r="E308" s="25"/>
      <c r="F308" s="25"/>
      <c r="G308" s="25"/>
      <c r="H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6"/>
    </row>
    <row r="309" spans="1:38">
      <c r="A309" s="25"/>
      <c r="B309" s="25"/>
      <c r="C309" s="25"/>
      <c r="D309" s="25"/>
      <c r="E309" s="25"/>
      <c r="F309" s="25"/>
      <c r="G309" s="25"/>
      <c r="H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6"/>
    </row>
    <row r="310" spans="1:38">
      <c r="A310" s="25"/>
      <c r="B310" s="25"/>
      <c r="C310" s="25"/>
      <c r="D310" s="25"/>
      <c r="E310" s="25"/>
      <c r="F310" s="25"/>
      <c r="G310" s="25"/>
      <c r="H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6"/>
    </row>
    <row r="311" spans="1:38">
      <c r="A311" s="25"/>
      <c r="B311" s="25"/>
      <c r="C311" s="25"/>
      <c r="D311" s="25"/>
      <c r="E311" s="25"/>
      <c r="F311" s="25"/>
      <c r="G311" s="25"/>
      <c r="H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6"/>
    </row>
    <row r="312" spans="1:38">
      <c r="A312" s="25"/>
      <c r="B312" s="25"/>
      <c r="C312" s="25"/>
      <c r="D312" s="25"/>
      <c r="E312" s="25"/>
      <c r="F312" s="25"/>
      <c r="G312" s="25"/>
      <c r="H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6"/>
    </row>
    <row r="313" spans="1:38">
      <c r="A313" s="25"/>
      <c r="B313" s="25"/>
      <c r="C313" s="25"/>
      <c r="D313" s="25"/>
      <c r="E313" s="25"/>
      <c r="F313" s="25"/>
      <c r="G313" s="25"/>
      <c r="H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6"/>
    </row>
    <row r="314" spans="1:38">
      <c r="A314" s="25"/>
      <c r="B314" s="25"/>
      <c r="C314" s="25"/>
      <c r="D314" s="25"/>
      <c r="E314" s="25"/>
      <c r="F314" s="25"/>
      <c r="G314" s="25"/>
      <c r="H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6"/>
    </row>
    <row r="315" spans="1:38">
      <c r="A315" s="25"/>
      <c r="B315" s="25"/>
      <c r="C315" s="25"/>
      <c r="D315" s="25"/>
      <c r="E315" s="25"/>
      <c r="F315" s="25"/>
      <c r="G315" s="25"/>
      <c r="H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6"/>
    </row>
    <row r="316" spans="1:38">
      <c r="A316" s="25"/>
      <c r="B316" s="25"/>
      <c r="C316" s="25"/>
      <c r="D316" s="25"/>
      <c r="E316" s="25"/>
      <c r="F316" s="25"/>
      <c r="G316" s="25"/>
      <c r="H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6"/>
    </row>
    <row r="317" spans="1:38">
      <c r="A317" s="25"/>
      <c r="B317" s="25"/>
      <c r="C317" s="25"/>
      <c r="D317" s="25"/>
      <c r="E317" s="25"/>
      <c r="F317" s="25"/>
      <c r="G317" s="25"/>
      <c r="H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6"/>
    </row>
    <row r="318" spans="1:38">
      <c r="A318" s="25"/>
      <c r="B318" s="25"/>
      <c r="C318" s="25"/>
      <c r="D318" s="25"/>
      <c r="E318" s="25"/>
      <c r="F318" s="25"/>
      <c r="G318" s="25"/>
      <c r="H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6"/>
    </row>
    <row r="319" spans="1:38">
      <c r="A319" s="25"/>
      <c r="B319" s="25"/>
      <c r="C319" s="25"/>
      <c r="D319" s="25"/>
      <c r="E319" s="25"/>
      <c r="F319" s="25"/>
      <c r="G319" s="25"/>
      <c r="H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6"/>
    </row>
    <row r="320" spans="1:38">
      <c r="A320" s="25"/>
      <c r="B320" s="25"/>
      <c r="C320" s="25"/>
      <c r="D320" s="25"/>
      <c r="E320" s="25"/>
      <c r="F320" s="25"/>
      <c r="G320" s="25"/>
      <c r="H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6"/>
    </row>
    <row r="321" spans="1:38">
      <c r="A321" s="25"/>
      <c r="B321" s="25"/>
      <c r="C321" s="25"/>
      <c r="D321" s="25"/>
      <c r="E321" s="25"/>
      <c r="F321" s="25"/>
      <c r="G321" s="25"/>
      <c r="H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6"/>
    </row>
    <row r="322" spans="1:38">
      <c r="A322" s="25"/>
      <c r="B322" s="25"/>
      <c r="C322" s="25"/>
      <c r="D322" s="25"/>
      <c r="E322" s="25"/>
      <c r="F322" s="25"/>
      <c r="G322" s="25"/>
      <c r="H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6"/>
    </row>
    <row r="323" spans="1:38">
      <c r="A323" s="25"/>
      <c r="B323" s="25"/>
      <c r="C323" s="25"/>
      <c r="D323" s="25"/>
      <c r="E323" s="25"/>
      <c r="F323" s="25"/>
      <c r="G323" s="25"/>
      <c r="H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6"/>
    </row>
    <row r="324" spans="1:38">
      <c r="A324" s="25"/>
      <c r="B324" s="25"/>
      <c r="C324" s="25"/>
      <c r="D324" s="25"/>
      <c r="E324" s="25"/>
      <c r="F324" s="25"/>
      <c r="G324" s="25"/>
      <c r="H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6"/>
    </row>
    <row r="325" spans="1:38">
      <c r="A325" s="25"/>
      <c r="B325" s="25"/>
      <c r="C325" s="25"/>
      <c r="D325" s="25"/>
      <c r="E325" s="25"/>
      <c r="F325" s="25"/>
      <c r="G325" s="25"/>
      <c r="H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6"/>
    </row>
    <row r="326" spans="1:38">
      <c r="A326" s="25"/>
      <c r="B326" s="25"/>
      <c r="C326" s="25"/>
      <c r="D326" s="25"/>
      <c r="E326" s="25"/>
      <c r="F326" s="25"/>
      <c r="G326" s="25"/>
      <c r="H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6"/>
    </row>
    <row r="327" spans="1:38">
      <c r="A327" s="25"/>
      <c r="B327" s="25"/>
      <c r="C327" s="25"/>
      <c r="D327" s="25"/>
      <c r="E327" s="25"/>
      <c r="F327" s="25"/>
      <c r="G327" s="25"/>
      <c r="H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6"/>
    </row>
    <row r="328" spans="1:38">
      <c r="A328" s="25"/>
      <c r="B328" s="25"/>
      <c r="C328" s="25"/>
      <c r="D328" s="25"/>
      <c r="E328" s="25"/>
      <c r="F328" s="25"/>
      <c r="G328" s="25"/>
      <c r="H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6"/>
    </row>
    <row r="329" spans="1:38">
      <c r="A329" s="25"/>
      <c r="B329" s="25"/>
      <c r="C329" s="25"/>
      <c r="D329" s="25"/>
      <c r="E329" s="25"/>
      <c r="F329" s="25"/>
      <c r="G329" s="25"/>
      <c r="H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6"/>
    </row>
    <row r="330" spans="1:38">
      <c r="A330" s="25"/>
      <c r="B330" s="25"/>
      <c r="C330" s="25"/>
      <c r="D330" s="25"/>
      <c r="E330" s="25"/>
      <c r="F330" s="25"/>
      <c r="G330" s="25"/>
      <c r="H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6"/>
    </row>
    <row r="331" spans="1:38">
      <c r="A331" s="25"/>
      <c r="B331" s="25"/>
      <c r="C331" s="25"/>
      <c r="D331" s="25"/>
      <c r="E331" s="25"/>
      <c r="F331" s="25"/>
      <c r="G331" s="25"/>
      <c r="H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6"/>
    </row>
    <row r="332" spans="1:38">
      <c r="A332" s="25"/>
      <c r="B332" s="25"/>
      <c r="C332" s="25"/>
      <c r="D332" s="25"/>
      <c r="E332" s="25"/>
      <c r="F332" s="25"/>
      <c r="G332" s="25"/>
      <c r="H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6"/>
    </row>
    <row r="333" spans="1:38">
      <c r="A333" s="25"/>
      <c r="B333" s="25"/>
      <c r="C333" s="25"/>
      <c r="D333" s="25"/>
      <c r="E333" s="25"/>
      <c r="F333" s="25"/>
      <c r="G333" s="25"/>
      <c r="H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6"/>
    </row>
    <row r="334" spans="1:38">
      <c r="A334" s="25"/>
      <c r="B334" s="25"/>
      <c r="C334" s="25"/>
      <c r="D334" s="25"/>
      <c r="E334" s="25"/>
      <c r="F334" s="25"/>
      <c r="G334" s="25"/>
      <c r="H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6"/>
    </row>
    <row r="335" spans="1:38">
      <c r="A335" s="25"/>
      <c r="B335" s="25"/>
      <c r="C335" s="25"/>
      <c r="D335" s="25"/>
      <c r="E335" s="25"/>
      <c r="F335" s="25"/>
      <c r="G335" s="25"/>
      <c r="H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6"/>
    </row>
    <row r="336" spans="1:38">
      <c r="A336" s="25"/>
      <c r="B336" s="25"/>
      <c r="C336" s="25"/>
      <c r="D336" s="25"/>
      <c r="E336" s="25"/>
      <c r="F336" s="25"/>
      <c r="G336" s="25"/>
      <c r="H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6"/>
    </row>
    <row r="337" spans="1:38">
      <c r="A337" s="25"/>
      <c r="B337" s="25"/>
      <c r="C337" s="25"/>
      <c r="D337" s="25"/>
      <c r="E337" s="25"/>
      <c r="F337" s="25"/>
      <c r="G337" s="25"/>
      <c r="H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6"/>
    </row>
    <row r="338" spans="1:38">
      <c r="A338" s="25"/>
      <c r="B338" s="25"/>
      <c r="C338" s="25"/>
      <c r="D338" s="25"/>
      <c r="E338" s="25"/>
      <c r="F338" s="25"/>
      <c r="G338" s="25"/>
      <c r="H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6"/>
    </row>
    <row r="339" spans="1:38">
      <c r="A339" s="25"/>
      <c r="B339" s="25"/>
      <c r="C339" s="25"/>
      <c r="D339" s="25"/>
      <c r="E339" s="25"/>
      <c r="F339" s="25"/>
      <c r="G339" s="25"/>
      <c r="H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6"/>
    </row>
    <row r="340" spans="1:38">
      <c r="A340" s="25"/>
      <c r="B340" s="25"/>
      <c r="C340" s="25"/>
      <c r="D340" s="25"/>
      <c r="E340" s="25"/>
      <c r="F340" s="25"/>
      <c r="G340" s="25"/>
      <c r="H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6"/>
    </row>
    <row r="341" spans="1:38">
      <c r="A341" s="25"/>
      <c r="B341" s="25"/>
      <c r="C341" s="25"/>
      <c r="D341" s="25"/>
      <c r="E341" s="25"/>
      <c r="F341" s="25"/>
      <c r="G341" s="25"/>
      <c r="H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6"/>
    </row>
    <row r="342" spans="1:38">
      <c r="A342" s="25"/>
      <c r="B342" s="25"/>
      <c r="C342" s="25"/>
      <c r="D342" s="25"/>
      <c r="E342" s="25"/>
      <c r="F342" s="25"/>
      <c r="G342" s="25"/>
      <c r="H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6"/>
    </row>
    <row r="343" spans="1:38">
      <c r="A343" s="25"/>
      <c r="B343" s="25"/>
      <c r="C343" s="25"/>
      <c r="D343" s="25"/>
      <c r="E343" s="25"/>
      <c r="F343" s="25"/>
      <c r="G343" s="25"/>
      <c r="H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6"/>
    </row>
    <row r="344" spans="1:38">
      <c r="A344" s="25"/>
      <c r="B344" s="25"/>
      <c r="C344" s="25"/>
      <c r="D344" s="25"/>
      <c r="E344" s="25"/>
      <c r="F344" s="25"/>
      <c r="G344" s="25"/>
      <c r="H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6"/>
    </row>
    <row r="345" spans="1:38">
      <c r="A345" s="25"/>
      <c r="B345" s="25"/>
      <c r="C345" s="25"/>
      <c r="D345" s="25"/>
      <c r="E345" s="25"/>
      <c r="F345" s="25"/>
      <c r="G345" s="25"/>
      <c r="H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6"/>
    </row>
    <row r="346" spans="1:38">
      <c r="A346" s="25"/>
      <c r="B346" s="25"/>
      <c r="C346" s="25"/>
      <c r="D346" s="25"/>
      <c r="E346" s="25"/>
      <c r="F346" s="25"/>
      <c r="G346" s="25"/>
      <c r="H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6"/>
    </row>
    <row r="347" spans="1:38">
      <c r="A347" s="25"/>
      <c r="B347" s="25"/>
      <c r="C347" s="25"/>
      <c r="D347" s="25"/>
      <c r="E347" s="25"/>
      <c r="F347" s="25"/>
      <c r="G347" s="25"/>
      <c r="H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6"/>
    </row>
    <row r="348" spans="1:38">
      <c r="A348" s="25"/>
      <c r="B348" s="25"/>
      <c r="C348" s="25"/>
      <c r="D348" s="25"/>
      <c r="E348" s="25"/>
      <c r="F348" s="25"/>
      <c r="G348" s="25"/>
      <c r="H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6"/>
    </row>
    <row r="349" spans="1:38">
      <c r="A349" s="25"/>
      <c r="B349" s="25"/>
      <c r="C349" s="25"/>
      <c r="D349" s="25"/>
      <c r="E349" s="25"/>
      <c r="F349" s="25"/>
      <c r="G349" s="25"/>
      <c r="H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6"/>
    </row>
    <row r="350" spans="1:38">
      <c r="A350" s="25"/>
      <c r="B350" s="25"/>
      <c r="C350" s="25"/>
      <c r="D350" s="25"/>
      <c r="E350" s="25"/>
      <c r="F350" s="25"/>
      <c r="G350" s="25"/>
      <c r="H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6"/>
    </row>
    <row r="351" spans="1:38">
      <c r="A351" s="25"/>
      <c r="B351" s="25"/>
      <c r="C351" s="25"/>
      <c r="D351" s="25"/>
      <c r="E351" s="25"/>
      <c r="F351" s="25"/>
      <c r="G351" s="25"/>
      <c r="H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6"/>
    </row>
    <row r="352" spans="1:38">
      <c r="A352" s="25"/>
      <c r="B352" s="25"/>
      <c r="C352" s="25"/>
      <c r="D352" s="25"/>
      <c r="E352" s="25"/>
      <c r="F352" s="25"/>
      <c r="G352" s="25"/>
      <c r="H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6"/>
    </row>
    <row r="353" spans="1:38">
      <c r="A353" s="25"/>
      <c r="B353" s="25"/>
      <c r="C353" s="25"/>
      <c r="D353" s="25"/>
      <c r="E353" s="25"/>
      <c r="F353" s="25"/>
      <c r="G353" s="25"/>
      <c r="H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6"/>
    </row>
    <row r="354" spans="1:38">
      <c r="A354" s="25"/>
      <c r="B354" s="25"/>
      <c r="C354" s="25"/>
      <c r="D354" s="25"/>
      <c r="E354" s="25"/>
      <c r="F354" s="25"/>
      <c r="G354" s="25"/>
      <c r="H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6"/>
    </row>
    <row r="355" spans="1:38">
      <c r="A355" s="25"/>
      <c r="B355" s="25"/>
      <c r="C355" s="25"/>
      <c r="D355" s="25"/>
      <c r="E355" s="25"/>
      <c r="F355" s="25"/>
      <c r="G355" s="25"/>
      <c r="H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6"/>
    </row>
    <row r="356" spans="1:38">
      <c r="A356" s="25"/>
      <c r="B356" s="25"/>
      <c r="C356" s="25"/>
      <c r="D356" s="25"/>
      <c r="E356" s="25"/>
      <c r="F356" s="25"/>
      <c r="G356" s="25"/>
      <c r="H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6"/>
    </row>
    <row r="357" spans="1:38">
      <c r="A357" s="25"/>
      <c r="B357" s="25"/>
      <c r="C357" s="25"/>
      <c r="D357" s="25"/>
      <c r="E357" s="25"/>
      <c r="F357" s="25"/>
      <c r="G357" s="25"/>
      <c r="H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6"/>
    </row>
    <row r="358" spans="1:38">
      <c r="A358" s="25"/>
      <c r="B358" s="25"/>
      <c r="C358" s="25"/>
      <c r="D358" s="25"/>
      <c r="E358" s="25"/>
      <c r="F358" s="25"/>
      <c r="G358" s="25"/>
      <c r="H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6"/>
    </row>
    <row r="359" spans="1:38">
      <c r="A359" s="25"/>
      <c r="B359" s="25"/>
      <c r="C359" s="25"/>
      <c r="D359" s="25"/>
      <c r="E359" s="25"/>
      <c r="F359" s="25"/>
      <c r="G359" s="25"/>
      <c r="H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6"/>
    </row>
    <row r="360" spans="1:38">
      <c r="A360" s="25"/>
      <c r="B360" s="25"/>
      <c r="C360" s="25"/>
      <c r="D360" s="25"/>
      <c r="E360" s="25"/>
      <c r="F360" s="25"/>
      <c r="G360" s="25"/>
      <c r="H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6"/>
    </row>
    <row r="361" spans="1:38">
      <c r="A361" s="25"/>
      <c r="B361" s="25"/>
      <c r="C361" s="25"/>
      <c r="D361" s="25"/>
      <c r="E361" s="25"/>
      <c r="F361" s="25"/>
      <c r="G361" s="25"/>
      <c r="H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6"/>
    </row>
    <row r="362" spans="1:38">
      <c r="A362" s="25"/>
      <c r="B362" s="25"/>
      <c r="C362" s="25"/>
      <c r="D362" s="25"/>
      <c r="E362" s="25"/>
      <c r="F362" s="25"/>
      <c r="G362" s="25"/>
      <c r="H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6"/>
    </row>
    <row r="363" spans="1:38">
      <c r="A363" s="25"/>
      <c r="B363" s="25"/>
      <c r="C363" s="25"/>
      <c r="D363" s="25"/>
      <c r="E363" s="25"/>
      <c r="F363" s="25"/>
      <c r="G363" s="25"/>
      <c r="H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6"/>
    </row>
    <row r="364" spans="1:38">
      <c r="A364" s="25"/>
      <c r="B364" s="25"/>
      <c r="C364" s="25"/>
      <c r="D364" s="25"/>
      <c r="E364" s="25"/>
      <c r="F364" s="25"/>
      <c r="G364" s="25"/>
      <c r="H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6"/>
    </row>
    <row r="365" spans="1:38">
      <c r="A365" s="25"/>
      <c r="B365" s="25"/>
      <c r="C365" s="25"/>
      <c r="D365" s="25"/>
      <c r="E365" s="25"/>
      <c r="F365" s="25"/>
      <c r="G365" s="25"/>
      <c r="H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6"/>
    </row>
    <row r="366" spans="1:38">
      <c r="A366" s="25"/>
      <c r="B366" s="25"/>
      <c r="C366" s="25"/>
      <c r="D366" s="25"/>
      <c r="E366" s="25"/>
      <c r="F366" s="25"/>
      <c r="G366" s="25"/>
      <c r="H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6"/>
    </row>
    <row r="367" spans="1:38">
      <c r="A367" s="25"/>
      <c r="B367" s="25"/>
      <c r="C367" s="25"/>
      <c r="D367" s="25"/>
      <c r="E367" s="25"/>
      <c r="F367" s="25"/>
      <c r="G367" s="25"/>
      <c r="H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6"/>
    </row>
    <row r="368" spans="1:38">
      <c r="A368" s="25"/>
      <c r="B368" s="25"/>
      <c r="C368" s="25"/>
      <c r="D368" s="25"/>
      <c r="E368" s="25"/>
      <c r="F368" s="25"/>
      <c r="G368" s="25"/>
      <c r="H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6"/>
    </row>
    <row r="369" spans="1:38">
      <c r="A369" s="25"/>
      <c r="B369" s="25"/>
      <c r="C369" s="25"/>
      <c r="D369" s="25"/>
      <c r="E369" s="25"/>
      <c r="F369" s="25"/>
      <c r="G369" s="25"/>
      <c r="H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6"/>
    </row>
    <row r="370" spans="1:38">
      <c r="A370" s="25"/>
      <c r="B370" s="25"/>
      <c r="C370" s="25"/>
      <c r="D370" s="25"/>
      <c r="E370" s="25"/>
      <c r="F370" s="25"/>
      <c r="G370" s="25"/>
      <c r="H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6"/>
    </row>
    <row r="371" spans="1:38">
      <c r="A371" s="25"/>
      <c r="B371" s="25"/>
      <c r="C371" s="25"/>
      <c r="D371" s="25"/>
      <c r="E371" s="25"/>
      <c r="F371" s="25"/>
      <c r="G371" s="25"/>
      <c r="H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6"/>
    </row>
    <row r="372" spans="1:38">
      <c r="A372" s="25"/>
      <c r="B372" s="25"/>
      <c r="C372" s="25"/>
      <c r="D372" s="25"/>
      <c r="E372" s="25"/>
      <c r="F372" s="25"/>
      <c r="G372" s="25"/>
      <c r="H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6"/>
    </row>
    <row r="373" spans="1:38">
      <c r="A373" s="25"/>
      <c r="B373" s="25"/>
      <c r="C373" s="25"/>
      <c r="D373" s="25"/>
      <c r="E373" s="25"/>
      <c r="F373" s="25"/>
      <c r="G373" s="25"/>
      <c r="H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6"/>
    </row>
    <row r="374" spans="1:38">
      <c r="A374" s="25"/>
      <c r="B374" s="25"/>
      <c r="C374" s="25"/>
      <c r="D374" s="25"/>
      <c r="E374" s="25"/>
      <c r="F374" s="25"/>
      <c r="G374" s="25"/>
      <c r="H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6"/>
    </row>
    <row r="375" spans="1:38">
      <c r="A375" s="25"/>
      <c r="B375" s="25"/>
      <c r="C375" s="25"/>
      <c r="D375" s="25"/>
      <c r="E375" s="25"/>
      <c r="F375" s="25"/>
      <c r="G375" s="25"/>
      <c r="H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6"/>
    </row>
    <row r="376" spans="1:38">
      <c r="A376" s="25"/>
      <c r="B376" s="25"/>
      <c r="C376" s="25"/>
      <c r="D376" s="25"/>
      <c r="E376" s="25"/>
      <c r="F376" s="25"/>
      <c r="G376" s="25"/>
      <c r="H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6"/>
    </row>
    <row r="377" spans="1:38">
      <c r="A377" s="25"/>
      <c r="B377" s="25"/>
      <c r="C377" s="25"/>
      <c r="D377" s="25"/>
      <c r="E377" s="25"/>
      <c r="F377" s="25"/>
      <c r="G377" s="25"/>
      <c r="H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6"/>
    </row>
    <row r="378" spans="1:38">
      <c r="A378" s="25"/>
      <c r="B378" s="25"/>
      <c r="C378" s="25"/>
      <c r="D378" s="25"/>
      <c r="E378" s="25"/>
      <c r="F378" s="25"/>
      <c r="G378" s="25"/>
      <c r="H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6"/>
    </row>
    <row r="379" spans="1:38">
      <c r="A379" s="25"/>
      <c r="B379" s="25"/>
      <c r="C379" s="25"/>
      <c r="D379" s="25"/>
      <c r="E379" s="25"/>
      <c r="F379" s="25"/>
      <c r="G379" s="25"/>
      <c r="H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6"/>
    </row>
    <row r="380" spans="1:38">
      <c r="A380" s="25"/>
      <c r="B380" s="25"/>
      <c r="C380" s="25"/>
      <c r="D380" s="25"/>
      <c r="E380" s="25"/>
      <c r="F380" s="25"/>
      <c r="G380" s="25"/>
      <c r="H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6"/>
    </row>
    <row r="381" spans="1:38">
      <c r="A381" s="25"/>
      <c r="B381" s="25"/>
      <c r="C381" s="25"/>
      <c r="D381" s="25"/>
      <c r="E381" s="25"/>
      <c r="F381" s="25"/>
      <c r="G381" s="25"/>
      <c r="H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6"/>
    </row>
    <row r="382" spans="1:38">
      <c r="A382" s="25"/>
      <c r="B382" s="25"/>
      <c r="C382" s="25"/>
      <c r="D382" s="25"/>
      <c r="E382" s="25"/>
      <c r="F382" s="25"/>
      <c r="G382" s="25"/>
      <c r="H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6"/>
    </row>
    <row r="383" spans="1:38">
      <c r="A383" s="25"/>
      <c r="B383" s="25"/>
      <c r="C383" s="25"/>
      <c r="D383" s="25"/>
      <c r="E383" s="25"/>
      <c r="F383" s="25"/>
      <c r="G383" s="25"/>
      <c r="H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6"/>
    </row>
    <row r="384" spans="1:38">
      <c r="A384" s="25"/>
      <c r="B384" s="25"/>
      <c r="C384" s="25"/>
      <c r="D384" s="25"/>
      <c r="E384" s="25"/>
      <c r="F384" s="25"/>
      <c r="G384" s="25"/>
      <c r="H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6"/>
    </row>
    <row r="385" spans="1:38">
      <c r="A385" s="25"/>
      <c r="B385" s="25"/>
      <c r="C385" s="25"/>
      <c r="D385" s="25"/>
      <c r="E385" s="25"/>
      <c r="F385" s="25"/>
      <c r="G385" s="25"/>
      <c r="H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6"/>
    </row>
    <row r="386" spans="1:38">
      <c r="A386" s="25"/>
      <c r="B386" s="25"/>
      <c r="C386" s="25"/>
      <c r="D386" s="25"/>
      <c r="E386" s="25"/>
      <c r="F386" s="25"/>
      <c r="G386" s="25"/>
      <c r="H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6"/>
    </row>
    <row r="387" spans="1:38">
      <c r="A387" s="25"/>
      <c r="B387" s="25"/>
      <c r="C387" s="25"/>
      <c r="D387" s="25"/>
      <c r="E387" s="25"/>
      <c r="F387" s="25"/>
      <c r="G387" s="25"/>
      <c r="H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6"/>
    </row>
    <row r="388" spans="1:38">
      <c r="A388" s="25"/>
      <c r="B388" s="25"/>
      <c r="C388" s="25"/>
      <c r="D388" s="25"/>
      <c r="E388" s="25"/>
      <c r="F388" s="25"/>
      <c r="G388" s="25"/>
      <c r="H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6"/>
    </row>
    <row r="389" spans="1:38">
      <c r="A389" s="25"/>
      <c r="B389" s="25"/>
      <c r="C389" s="25"/>
      <c r="D389" s="25"/>
      <c r="E389" s="25"/>
      <c r="F389" s="25"/>
      <c r="G389" s="25"/>
      <c r="H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6"/>
    </row>
    <row r="390" spans="1:38">
      <c r="A390" s="25"/>
      <c r="B390" s="25"/>
      <c r="C390" s="25"/>
      <c r="D390" s="25"/>
      <c r="E390" s="25"/>
      <c r="F390" s="25"/>
      <c r="G390" s="25"/>
      <c r="H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6"/>
    </row>
    <row r="391" spans="1:38">
      <c r="A391" s="25"/>
      <c r="B391" s="25"/>
      <c r="C391" s="25"/>
      <c r="D391" s="25"/>
      <c r="E391" s="25"/>
      <c r="F391" s="25"/>
      <c r="G391" s="25"/>
      <c r="H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6"/>
    </row>
    <row r="392" spans="1:38">
      <c r="A392" s="25"/>
      <c r="B392" s="25"/>
      <c r="C392" s="25"/>
      <c r="D392" s="25"/>
      <c r="E392" s="25"/>
      <c r="F392" s="25"/>
      <c r="G392" s="25"/>
      <c r="H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6"/>
    </row>
    <row r="393" spans="1:38">
      <c r="A393" s="25"/>
      <c r="B393" s="25"/>
      <c r="C393" s="25"/>
      <c r="D393" s="25"/>
      <c r="E393" s="25"/>
      <c r="F393" s="25"/>
      <c r="G393" s="25"/>
      <c r="H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6"/>
    </row>
    <row r="394" spans="1:38">
      <c r="A394" s="25"/>
      <c r="B394" s="25"/>
      <c r="C394" s="25"/>
      <c r="D394" s="25"/>
      <c r="E394" s="25"/>
      <c r="F394" s="25"/>
      <c r="G394" s="25"/>
      <c r="H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6"/>
    </row>
    <row r="395" spans="1:38">
      <c r="A395" s="25"/>
      <c r="B395" s="25"/>
      <c r="C395" s="25"/>
      <c r="D395" s="25"/>
      <c r="E395" s="25"/>
      <c r="F395" s="25"/>
      <c r="G395" s="25"/>
      <c r="H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6"/>
    </row>
    <row r="396" spans="1:38">
      <c r="A396" s="25"/>
      <c r="B396" s="25"/>
      <c r="C396" s="25"/>
      <c r="D396" s="25"/>
      <c r="E396" s="25"/>
      <c r="F396" s="25"/>
      <c r="G396" s="25"/>
      <c r="H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6"/>
    </row>
    <row r="397" spans="1:38">
      <c r="A397" s="25"/>
      <c r="B397" s="25"/>
      <c r="C397" s="25"/>
      <c r="D397" s="25"/>
      <c r="E397" s="25"/>
      <c r="F397" s="25"/>
      <c r="G397" s="25"/>
      <c r="H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6"/>
    </row>
    <row r="398" spans="1:38">
      <c r="A398" s="25"/>
      <c r="B398" s="25"/>
      <c r="C398" s="25"/>
      <c r="D398" s="25"/>
      <c r="E398" s="25"/>
      <c r="F398" s="25"/>
      <c r="G398" s="25"/>
      <c r="H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6"/>
    </row>
    <row r="399" spans="1:38">
      <c r="A399" s="25"/>
      <c r="B399" s="25"/>
      <c r="C399" s="25"/>
      <c r="D399" s="25"/>
      <c r="E399" s="25"/>
      <c r="F399" s="25"/>
      <c r="G399" s="25"/>
      <c r="H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6"/>
    </row>
    <row r="400" spans="1:38">
      <c r="A400" s="25"/>
      <c r="B400" s="25"/>
      <c r="C400" s="25"/>
      <c r="D400" s="25"/>
      <c r="E400" s="25"/>
      <c r="F400" s="25"/>
      <c r="G400" s="25"/>
      <c r="H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6"/>
    </row>
    <row r="401" spans="1:38">
      <c r="A401" s="25"/>
      <c r="B401" s="25"/>
      <c r="C401" s="25"/>
      <c r="D401" s="25"/>
      <c r="E401" s="25"/>
      <c r="F401" s="25"/>
      <c r="G401" s="25"/>
      <c r="H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6"/>
    </row>
    <row r="402" spans="1:38">
      <c r="A402" s="25"/>
      <c r="B402" s="25"/>
      <c r="C402" s="25"/>
      <c r="D402" s="25"/>
      <c r="E402" s="25"/>
      <c r="F402" s="25"/>
      <c r="G402" s="25"/>
      <c r="H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6"/>
    </row>
    <row r="403" spans="1:38">
      <c r="A403" s="25"/>
      <c r="B403" s="25"/>
      <c r="C403" s="25"/>
      <c r="D403" s="25"/>
      <c r="E403" s="25"/>
      <c r="F403" s="25"/>
      <c r="G403" s="25"/>
      <c r="H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6"/>
    </row>
    <row r="404" spans="1:38">
      <c r="A404" s="25"/>
      <c r="B404" s="25"/>
      <c r="C404" s="25"/>
      <c r="D404" s="25"/>
      <c r="E404" s="25"/>
      <c r="F404" s="25"/>
      <c r="G404" s="25"/>
      <c r="H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6"/>
    </row>
    <row r="405" spans="1:38">
      <c r="A405" s="25"/>
      <c r="B405" s="25"/>
      <c r="C405" s="25"/>
      <c r="D405" s="25"/>
      <c r="E405" s="25"/>
      <c r="F405" s="25"/>
      <c r="G405" s="25"/>
      <c r="H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6"/>
    </row>
    <row r="406" spans="1:38">
      <c r="A406" s="25"/>
      <c r="B406" s="25"/>
      <c r="C406" s="25"/>
      <c r="D406" s="25"/>
      <c r="E406" s="25"/>
      <c r="F406" s="25"/>
      <c r="G406" s="25"/>
      <c r="H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6"/>
    </row>
    <row r="407" spans="1:38">
      <c r="A407" s="25"/>
      <c r="B407" s="25"/>
      <c r="C407" s="25"/>
      <c r="D407" s="25"/>
      <c r="E407" s="25"/>
      <c r="F407" s="25"/>
      <c r="G407" s="25"/>
      <c r="H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6"/>
    </row>
    <row r="408" spans="1:38">
      <c r="A408" s="25"/>
      <c r="B408" s="25"/>
      <c r="C408" s="25"/>
      <c r="D408" s="25"/>
      <c r="E408" s="25"/>
      <c r="F408" s="25"/>
      <c r="G408" s="25"/>
      <c r="H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6"/>
    </row>
    <row r="409" spans="1:38">
      <c r="A409" s="25"/>
      <c r="B409" s="25"/>
      <c r="C409" s="25"/>
      <c r="D409" s="25"/>
      <c r="E409" s="25"/>
      <c r="F409" s="25"/>
      <c r="G409" s="25"/>
      <c r="H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6"/>
    </row>
    <row r="410" spans="1:38">
      <c r="A410" s="25"/>
      <c r="B410" s="25"/>
      <c r="C410" s="25"/>
      <c r="D410" s="25"/>
      <c r="E410" s="25"/>
      <c r="F410" s="25"/>
      <c r="G410" s="25"/>
      <c r="H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6"/>
    </row>
    <row r="411" spans="1:38">
      <c r="A411" s="25"/>
      <c r="B411" s="25"/>
      <c r="C411" s="25"/>
      <c r="D411" s="25"/>
      <c r="E411" s="25"/>
      <c r="F411" s="25"/>
      <c r="G411" s="25"/>
      <c r="H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6"/>
    </row>
    <row r="412" spans="1:38">
      <c r="A412" s="25"/>
      <c r="B412" s="25"/>
      <c r="C412" s="25"/>
      <c r="D412" s="25"/>
      <c r="E412" s="25"/>
      <c r="F412" s="25"/>
      <c r="G412" s="25"/>
      <c r="H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6"/>
    </row>
    <row r="413" spans="1:38">
      <c r="A413" s="25"/>
      <c r="B413" s="25"/>
      <c r="C413" s="25"/>
      <c r="D413" s="25"/>
      <c r="E413" s="25"/>
      <c r="F413" s="25"/>
      <c r="G413" s="25"/>
      <c r="H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6"/>
    </row>
    <row r="414" spans="1:38">
      <c r="A414" s="25"/>
      <c r="B414" s="25"/>
      <c r="C414" s="25"/>
      <c r="D414" s="25"/>
      <c r="E414" s="25"/>
      <c r="F414" s="25"/>
      <c r="G414" s="25"/>
      <c r="H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6"/>
    </row>
    <row r="415" spans="1:38">
      <c r="A415" s="25"/>
      <c r="B415" s="25"/>
      <c r="C415" s="25"/>
      <c r="D415" s="25"/>
      <c r="E415" s="25"/>
      <c r="F415" s="25"/>
      <c r="G415" s="25"/>
      <c r="H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6"/>
    </row>
    <row r="416" spans="1:38">
      <c r="A416" s="25"/>
      <c r="B416" s="25"/>
      <c r="C416" s="25"/>
      <c r="D416" s="25"/>
      <c r="E416" s="25"/>
      <c r="F416" s="25"/>
      <c r="G416" s="25"/>
      <c r="H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6"/>
    </row>
    <row r="417" spans="1:38">
      <c r="A417" s="25"/>
      <c r="B417" s="25"/>
      <c r="C417" s="25"/>
      <c r="D417" s="25"/>
      <c r="E417" s="25"/>
      <c r="F417" s="25"/>
      <c r="G417" s="25"/>
      <c r="H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6"/>
    </row>
    <row r="418" spans="1:38">
      <c r="A418" s="25"/>
      <c r="B418" s="25"/>
      <c r="C418" s="25"/>
      <c r="D418" s="25"/>
      <c r="E418" s="25"/>
      <c r="F418" s="25"/>
      <c r="G418" s="25"/>
      <c r="H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6"/>
    </row>
    <row r="419" spans="1:38">
      <c r="A419" s="25"/>
      <c r="B419" s="25"/>
      <c r="C419" s="25"/>
      <c r="D419" s="25"/>
      <c r="E419" s="25"/>
      <c r="F419" s="25"/>
      <c r="G419" s="25"/>
      <c r="H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6"/>
    </row>
    <row r="420" spans="1:38">
      <c r="A420" s="25"/>
      <c r="B420" s="25"/>
      <c r="C420" s="25"/>
      <c r="D420" s="25"/>
      <c r="E420" s="25"/>
      <c r="F420" s="25"/>
      <c r="G420" s="25"/>
      <c r="H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6"/>
    </row>
    <row r="421" spans="1:38">
      <c r="A421" s="25"/>
      <c r="B421" s="25"/>
      <c r="C421" s="25"/>
      <c r="D421" s="25"/>
      <c r="E421" s="25"/>
      <c r="F421" s="25"/>
      <c r="G421" s="25"/>
      <c r="H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6"/>
    </row>
    <row r="422" spans="1:38">
      <c r="A422" s="25"/>
      <c r="B422" s="25"/>
      <c r="C422" s="25"/>
      <c r="D422" s="25"/>
      <c r="E422" s="25"/>
      <c r="F422" s="25"/>
      <c r="G422" s="25"/>
      <c r="H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6"/>
    </row>
    <row r="423" spans="1:38">
      <c r="A423" s="25"/>
      <c r="B423" s="25"/>
      <c r="C423" s="25"/>
      <c r="D423" s="25"/>
      <c r="E423" s="25"/>
      <c r="F423" s="25"/>
      <c r="G423" s="25"/>
      <c r="H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6"/>
    </row>
    <row r="424" spans="1:38">
      <c r="A424" s="25"/>
      <c r="B424" s="25"/>
      <c r="C424" s="25"/>
      <c r="D424" s="25"/>
      <c r="E424" s="25"/>
      <c r="F424" s="25"/>
      <c r="G424" s="25"/>
      <c r="H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6"/>
    </row>
    <row r="425" spans="1:38">
      <c r="A425" s="25"/>
      <c r="B425" s="25"/>
      <c r="C425" s="25"/>
      <c r="D425" s="25"/>
      <c r="E425" s="25"/>
      <c r="F425" s="25"/>
      <c r="G425" s="25"/>
      <c r="H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6"/>
    </row>
    <row r="426" spans="1:38">
      <c r="A426" s="25"/>
      <c r="B426" s="25"/>
      <c r="C426" s="25"/>
      <c r="D426" s="25"/>
      <c r="E426" s="25"/>
      <c r="F426" s="25"/>
      <c r="G426" s="25"/>
      <c r="H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6"/>
    </row>
    <row r="427" spans="1:38">
      <c r="A427" s="25"/>
      <c r="B427" s="25"/>
      <c r="C427" s="25"/>
      <c r="D427" s="25"/>
      <c r="E427" s="25"/>
      <c r="F427" s="25"/>
      <c r="G427" s="25"/>
      <c r="H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6"/>
    </row>
    <row r="428" spans="1:38">
      <c r="A428" s="25"/>
      <c r="B428" s="25"/>
      <c r="C428" s="25"/>
      <c r="D428" s="25"/>
      <c r="E428" s="25"/>
      <c r="F428" s="25"/>
      <c r="G428" s="25"/>
      <c r="H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6"/>
    </row>
    <row r="429" spans="1:38">
      <c r="A429" s="25"/>
      <c r="B429" s="25"/>
      <c r="C429" s="25"/>
      <c r="D429" s="25"/>
      <c r="E429" s="25"/>
      <c r="F429" s="25"/>
      <c r="G429" s="25"/>
      <c r="H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6"/>
    </row>
    <row r="430" spans="1:38">
      <c r="A430" s="25"/>
      <c r="B430" s="25"/>
      <c r="C430" s="25"/>
      <c r="D430" s="25"/>
      <c r="E430" s="25"/>
      <c r="F430" s="25"/>
      <c r="G430" s="25"/>
      <c r="H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6"/>
    </row>
    <row r="431" spans="1:38">
      <c r="A431" s="25"/>
      <c r="B431" s="25"/>
      <c r="C431" s="25"/>
      <c r="D431" s="25"/>
      <c r="E431" s="25"/>
      <c r="F431" s="25"/>
      <c r="G431" s="25"/>
      <c r="H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6"/>
    </row>
    <row r="432" spans="1:38">
      <c r="A432" s="25"/>
      <c r="B432" s="25"/>
      <c r="C432" s="25"/>
      <c r="D432" s="25"/>
      <c r="E432" s="25"/>
      <c r="F432" s="25"/>
      <c r="G432" s="25"/>
      <c r="H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6"/>
    </row>
    <row r="433" spans="1:38">
      <c r="A433" s="25"/>
      <c r="B433" s="25"/>
      <c r="C433" s="25"/>
      <c r="D433" s="25"/>
      <c r="E433" s="25"/>
      <c r="F433" s="25"/>
      <c r="G433" s="25"/>
      <c r="H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6"/>
    </row>
    <row r="434" spans="1:38">
      <c r="A434" s="25"/>
      <c r="B434" s="25"/>
      <c r="C434" s="25"/>
      <c r="D434" s="25"/>
      <c r="E434" s="25"/>
      <c r="F434" s="25"/>
      <c r="G434" s="25"/>
      <c r="H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6"/>
    </row>
    <row r="435" spans="1:38">
      <c r="A435" s="25"/>
      <c r="B435" s="25"/>
      <c r="C435" s="25"/>
      <c r="D435" s="25"/>
      <c r="E435" s="25"/>
      <c r="F435" s="25"/>
      <c r="G435" s="25"/>
      <c r="H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6"/>
    </row>
    <row r="436" spans="1:38">
      <c r="A436" s="25"/>
      <c r="B436" s="25"/>
      <c r="C436" s="25"/>
      <c r="D436" s="25"/>
      <c r="E436" s="25"/>
      <c r="F436" s="25"/>
      <c r="G436" s="25"/>
      <c r="H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6"/>
    </row>
    <row r="437" spans="1:38">
      <c r="A437" s="25"/>
      <c r="B437" s="25"/>
      <c r="C437" s="25"/>
      <c r="D437" s="25"/>
      <c r="E437" s="25"/>
      <c r="F437" s="25"/>
      <c r="G437" s="25"/>
      <c r="H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6"/>
    </row>
    <row r="438" spans="1:38">
      <c r="A438" s="25"/>
      <c r="B438" s="25"/>
      <c r="C438" s="25"/>
      <c r="D438" s="25"/>
      <c r="E438" s="25"/>
      <c r="F438" s="25"/>
      <c r="G438" s="25"/>
      <c r="H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6"/>
    </row>
    <row r="439" spans="1:38">
      <c r="A439" s="25"/>
      <c r="B439" s="25"/>
      <c r="C439" s="25"/>
      <c r="D439" s="25"/>
      <c r="E439" s="25"/>
      <c r="F439" s="25"/>
      <c r="G439" s="25"/>
      <c r="H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6"/>
    </row>
    <row r="440" spans="1:38">
      <c r="A440" s="25"/>
      <c r="B440" s="25"/>
      <c r="C440" s="25"/>
      <c r="D440" s="25"/>
      <c r="E440" s="25"/>
      <c r="F440" s="25"/>
      <c r="G440" s="25"/>
      <c r="H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6"/>
    </row>
    <row r="441" spans="1:38">
      <c r="A441" s="25"/>
      <c r="B441" s="25"/>
      <c r="C441" s="25"/>
      <c r="D441" s="25"/>
      <c r="E441" s="25"/>
      <c r="F441" s="25"/>
      <c r="G441" s="25"/>
      <c r="H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6"/>
    </row>
    <row r="442" spans="1:38">
      <c r="A442" s="25"/>
      <c r="B442" s="25"/>
      <c r="C442" s="25"/>
      <c r="D442" s="25"/>
      <c r="E442" s="25"/>
      <c r="F442" s="25"/>
      <c r="G442" s="25"/>
      <c r="H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6"/>
    </row>
    <row r="443" spans="1:38">
      <c r="A443" s="25"/>
      <c r="B443" s="25"/>
      <c r="C443" s="25"/>
      <c r="D443" s="25"/>
      <c r="E443" s="25"/>
      <c r="F443" s="25"/>
      <c r="G443" s="25"/>
      <c r="H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6"/>
    </row>
    <row r="444" spans="1:38">
      <c r="A444" s="25"/>
      <c r="B444" s="25"/>
      <c r="C444" s="25"/>
      <c r="D444" s="25"/>
      <c r="E444" s="25"/>
      <c r="F444" s="25"/>
      <c r="G444" s="25"/>
      <c r="H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6"/>
    </row>
    <row r="445" spans="1:38">
      <c r="A445" s="25"/>
      <c r="B445" s="25"/>
      <c r="C445" s="25"/>
      <c r="D445" s="25"/>
      <c r="E445" s="25"/>
      <c r="F445" s="25"/>
      <c r="G445" s="25"/>
      <c r="H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6"/>
    </row>
    <row r="446" spans="1:38">
      <c r="A446" s="25"/>
      <c r="B446" s="25"/>
      <c r="C446" s="25"/>
      <c r="D446" s="25"/>
      <c r="E446" s="25"/>
      <c r="F446" s="25"/>
      <c r="G446" s="25"/>
      <c r="H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6"/>
    </row>
    <row r="447" spans="1:38">
      <c r="A447" s="25"/>
      <c r="B447" s="25"/>
      <c r="C447" s="25"/>
      <c r="D447" s="25"/>
      <c r="E447" s="25"/>
      <c r="F447" s="25"/>
      <c r="G447" s="25"/>
      <c r="H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6"/>
    </row>
    <row r="448" spans="1:38">
      <c r="A448" s="25"/>
      <c r="B448" s="25"/>
      <c r="C448" s="25"/>
      <c r="D448" s="25"/>
      <c r="E448" s="25"/>
      <c r="F448" s="25"/>
      <c r="G448" s="25"/>
      <c r="H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6"/>
    </row>
    <row r="449" spans="1:38">
      <c r="A449" s="25"/>
      <c r="B449" s="25"/>
      <c r="C449" s="25"/>
      <c r="D449" s="25"/>
      <c r="E449" s="25"/>
      <c r="F449" s="25"/>
      <c r="G449" s="25"/>
      <c r="H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6"/>
    </row>
    <row r="450" spans="1:38">
      <c r="A450" s="25"/>
      <c r="B450" s="25"/>
      <c r="C450" s="25"/>
      <c r="D450" s="25"/>
      <c r="E450" s="25"/>
      <c r="F450" s="25"/>
      <c r="G450" s="25"/>
      <c r="H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6"/>
    </row>
    <row r="451" spans="1:38">
      <c r="A451" s="25"/>
      <c r="B451" s="25"/>
      <c r="C451" s="25"/>
      <c r="D451" s="25"/>
      <c r="E451" s="25"/>
      <c r="F451" s="25"/>
      <c r="G451" s="25"/>
      <c r="H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6"/>
    </row>
    <row r="452" spans="1:38">
      <c r="A452" s="25"/>
      <c r="B452" s="25"/>
      <c r="C452" s="25"/>
      <c r="D452" s="25"/>
      <c r="E452" s="25"/>
      <c r="F452" s="25"/>
      <c r="G452" s="25"/>
      <c r="H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6"/>
    </row>
    <row r="453" spans="1:38">
      <c r="A453" s="25"/>
      <c r="B453" s="25"/>
      <c r="C453" s="25"/>
      <c r="D453" s="25"/>
      <c r="E453" s="25"/>
      <c r="F453" s="25"/>
      <c r="G453" s="25"/>
      <c r="H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6"/>
    </row>
    <row r="454" spans="1:38">
      <c r="A454" s="25"/>
      <c r="B454" s="25"/>
      <c r="C454" s="25"/>
      <c r="D454" s="25"/>
      <c r="E454" s="25"/>
      <c r="F454" s="25"/>
      <c r="G454" s="25"/>
      <c r="H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6"/>
    </row>
    <row r="455" spans="1:38">
      <c r="A455" s="25"/>
      <c r="B455" s="25"/>
      <c r="C455" s="25"/>
      <c r="D455" s="25"/>
      <c r="E455" s="25"/>
      <c r="F455" s="25"/>
      <c r="G455" s="25"/>
      <c r="H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6"/>
    </row>
    <row r="456" spans="1:38">
      <c r="A456" s="25"/>
      <c r="B456" s="25"/>
      <c r="C456" s="25"/>
      <c r="D456" s="25"/>
      <c r="E456" s="25"/>
      <c r="F456" s="25"/>
      <c r="G456" s="25"/>
      <c r="H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6"/>
    </row>
    <row r="457" spans="1:38">
      <c r="A457" s="25"/>
      <c r="B457" s="25"/>
      <c r="C457" s="25"/>
      <c r="D457" s="25"/>
      <c r="E457" s="25"/>
      <c r="F457" s="25"/>
      <c r="G457" s="25"/>
      <c r="H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6"/>
    </row>
    <row r="458" spans="1:38">
      <c r="A458" s="25"/>
      <c r="B458" s="25"/>
      <c r="C458" s="25"/>
      <c r="D458" s="25"/>
      <c r="E458" s="25"/>
      <c r="F458" s="25"/>
      <c r="G458" s="25"/>
      <c r="H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6"/>
    </row>
    <row r="459" spans="1:38">
      <c r="A459" s="25"/>
      <c r="B459" s="25"/>
      <c r="C459" s="25"/>
      <c r="D459" s="25"/>
      <c r="E459" s="25"/>
      <c r="F459" s="25"/>
      <c r="G459" s="25"/>
      <c r="H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6"/>
    </row>
    <row r="460" spans="1:38">
      <c r="A460" s="25"/>
      <c r="B460" s="25"/>
      <c r="C460" s="25"/>
      <c r="D460" s="25"/>
      <c r="E460" s="25"/>
      <c r="F460" s="25"/>
      <c r="G460" s="25"/>
      <c r="H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6"/>
    </row>
    <row r="461" spans="1:38">
      <c r="A461" s="25"/>
      <c r="B461" s="25"/>
      <c r="C461" s="25"/>
      <c r="D461" s="25"/>
      <c r="E461" s="25"/>
      <c r="F461" s="25"/>
      <c r="G461" s="25"/>
      <c r="H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6"/>
    </row>
    <row r="462" spans="1:38">
      <c r="A462" s="25"/>
      <c r="B462" s="25"/>
      <c r="C462" s="25"/>
      <c r="D462" s="25"/>
      <c r="E462" s="25"/>
      <c r="F462" s="25"/>
      <c r="G462" s="25"/>
      <c r="H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6"/>
    </row>
    <row r="463" spans="1:38">
      <c r="A463" s="25"/>
      <c r="B463" s="25"/>
      <c r="C463" s="25"/>
      <c r="D463" s="25"/>
      <c r="E463" s="25"/>
      <c r="F463" s="25"/>
      <c r="G463" s="25"/>
      <c r="H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6"/>
    </row>
    <row r="464" spans="1:38">
      <c r="A464" s="25"/>
      <c r="B464" s="25"/>
      <c r="C464" s="25"/>
      <c r="D464" s="25"/>
      <c r="E464" s="25"/>
      <c r="F464" s="25"/>
      <c r="G464" s="25"/>
      <c r="H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6"/>
    </row>
    <row r="465" spans="1:38">
      <c r="A465" s="25"/>
      <c r="B465" s="25"/>
      <c r="C465" s="25"/>
      <c r="D465" s="25"/>
      <c r="E465" s="25"/>
      <c r="F465" s="25"/>
      <c r="G465" s="25"/>
      <c r="H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6"/>
    </row>
    <row r="466" spans="1:38">
      <c r="A466" s="25"/>
      <c r="B466" s="25"/>
      <c r="C466" s="25"/>
      <c r="D466" s="25"/>
      <c r="E466" s="25"/>
      <c r="F466" s="25"/>
      <c r="G466" s="25"/>
      <c r="H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6"/>
    </row>
    <row r="467" spans="1:38">
      <c r="A467" s="25"/>
      <c r="B467" s="25"/>
      <c r="C467" s="25"/>
      <c r="D467" s="25"/>
      <c r="E467" s="25"/>
      <c r="F467" s="25"/>
      <c r="G467" s="25"/>
      <c r="H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6"/>
    </row>
    <row r="468" spans="1:38">
      <c r="A468" s="25"/>
      <c r="B468" s="25"/>
      <c r="C468" s="25"/>
      <c r="D468" s="25"/>
      <c r="E468" s="25"/>
      <c r="F468" s="25"/>
      <c r="G468" s="25"/>
      <c r="H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6"/>
    </row>
    <row r="469" spans="1:38">
      <c r="A469" s="25"/>
      <c r="B469" s="25"/>
      <c r="C469" s="25"/>
      <c r="D469" s="25"/>
      <c r="E469" s="25"/>
      <c r="F469" s="25"/>
      <c r="G469" s="25"/>
      <c r="H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6"/>
    </row>
    <row r="470" spans="1:38">
      <c r="A470" s="25"/>
      <c r="B470" s="25"/>
      <c r="C470" s="25"/>
      <c r="D470" s="25"/>
      <c r="E470" s="25"/>
      <c r="F470" s="25"/>
      <c r="G470" s="25"/>
      <c r="H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6"/>
    </row>
    <row r="471" spans="1:38">
      <c r="A471" s="25"/>
      <c r="B471" s="25"/>
      <c r="C471" s="25"/>
      <c r="D471" s="25"/>
      <c r="E471" s="25"/>
      <c r="F471" s="25"/>
      <c r="G471" s="25"/>
      <c r="H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6"/>
    </row>
    <row r="472" spans="1:38">
      <c r="A472" s="25"/>
      <c r="B472" s="25"/>
      <c r="C472" s="25"/>
      <c r="D472" s="25"/>
      <c r="E472" s="25"/>
      <c r="F472" s="25"/>
      <c r="G472" s="25"/>
      <c r="H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6"/>
    </row>
    <row r="473" spans="1:38">
      <c r="A473" s="25"/>
      <c r="B473" s="25"/>
      <c r="C473" s="25"/>
      <c r="D473" s="25"/>
      <c r="E473" s="25"/>
      <c r="F473" s="25"/>
      <c r="G473" s="25"/>
      <c r="H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6"/>
    </row>
    <row r="474" spans="1:38">
      <c r="A474" s="25"/>
      <c r="B474" s="25"/>
      <c r="C474" s="25"/>
      <c r="D474" s="25"/>
      <c r="E474" s="25"/>
      <c r="F474" s="25"/>
      <c r="G474" s="25"/>
      <c r="H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6"/>
    </row>
    <row r="475" spans="1:38">
      <c r="A475" s="25"/>
      <c r="B475" s="25"/>
      <c r="C475" s="25"/>
      <c r="D475" s="25"/>
      <c r="E475" s="25"/>
      <c r="F475" s="25"/>
      <c r="G475" s="25"/>
      <c r="H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6"/>
    </row>
    <row r="476" spans="1:38">
      <c r="A476" s="25"/>
      <c r="B476" s="25"/>
      <c r="C476" s="25"/>
      <c r="D476" s="25"/>
      <c r="E476" s="25"/>
      <c r="F476" s="25"/>
      <c r="G476" s="25"/>
      <c r="H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6"/>
    </row>
    <row r="477" spans="1:38">
      <c r="A477" s="25"/>
      <c r="B477" s="25"/>
      <c r="C477" s="25"/>
      <c r="D477" s="25"/>
      <c r="E477" s="25"/>
      <c r="F477" s="25"/>
      <c r="G477" s="25"/>
      <c r="H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6"/>
    </row>
    <row r="478" spans="1:38">
      <c r="A478" s="25"/>
      <c r="B478" s="25"/>
      <c r="C478" s="25"/>
      <c r="D478" s="25"/>
      <c r="E478" s="25"/>
      <c r="F478" s="25"/>
      <c r="G478" s="25"/>
      <c r="H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6"/>
    </row>
    <row r="479" spans="1:38">
      <c r="A479" s="25"/>
      <c r="B479" s="25"/>
      <c r="C479" s="25"/>
      <c r="D479" s="25"/>
      <c r="E479" s="25"/>
      <c r="F479" s="25"/>
      <c r="G479" s="25"/>
      <c r="H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6"/>
    </row>
    <row r="480" spans="1:38">
      <c r="A480" s="25"/>
      <c r="B480" s="25"/>
      <c r="C480" s="25"/>
      <c r="D480" s="25"/>
      <c r="E480" s="25"/>
      <c r="F480" s="25"/>
      <c r="G480" s="25"/>
      <c r="H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6"/>
    </row>
    <row r="481" spans="1:38">
      <c r="A481" s="25"/>
      <c r="B481" s="25"/>
      <c r="C481" s="25"/>
      <c r="D481" s="25"/>
      <c r="E481" s="25"/>
      <c r="F481" s="25"/>
      <c r="G481" s="25"/>
      <c r="H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6"/>
    </row>
    <row r="482" spans="1:38">
      <c r="A482" s="25"/>
      <c r="B482" s="25"/>
      <c r="C482" s="25"/>
      <c r="D482" s="25"/>
      <c r="E482" s="25"/>
      <c r="F482" s="25"/>
      <c r="G482" s="25"/>
      <c r="H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6"/>
    </row>
    <row r="483" spans="1:38">
      <c r="A483" s="25"/>
      <c r="B483" s="25"/>
      <c r="C483" s="25"/>
      <c r="D483" s="25"/>
      <c r="E483" s="25"/>
      <c r="F483" s="25"/>
      <c r="G483" s="25"/>
      <c r="H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6"/>
    </row>
    <row r="484" spans="1:37">
      <c r="A484" s="38"/>
      <c r="B484" s="38"/>
      <c r="C484" s="38"/>
      <c r="D484" s="38"/>
      <c r="E484" s="38"/>
      <c r="F484" s="38"/>
      <c r="G484" s="38"/>
      <c r="H484" s="39"/>
      <c r="J484" s="40"/>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row>
  </sheetData>
  <autoFilter ref="A1:D484">
    <extLst/>
  </autoFilter>
  <mergeCells count="3">
    <mergeCell ref="A1:B1"/>
    <mergeCell ref="A2:D2"/>
    <mergeCell ref="A118:G118"/>
  </mergeCells>
  <conditionalFormatting sqref="D3">
    <cfRule type="duplicateValues" dxfId="0" priority="8"/>
  </conditionalFormatting>
  <conditionalFormatting sqref="B101">
    <cfRule type="duplicateValues" dxfId="0" priority="5"/>
  </conditionalFormatting>
  <conditionalFormatting sqref="B132">
    <cfRule type="duplicateValues" dxfId="0" priority="1"/>
  </conditionalFormatting>
  <conditionalFormatting sqref="B138">
    <cfRule type="duplicateValues" dxfId="0" priority="2"/>
  </conditionalFormatting>
  <conditionalFormatting sqref="B3:B96">
    <cfRule type="duplicateValues" dxfId="0" priority="10"/>
  </conditionalFormatting>
  <conditionalFormatting sqref="B119:B128">
    <cfRule type="duplicateValues" dxfId="0" priority="3"/>
  </conditionalFormatting>
  <conditionalFormatting sqref="D14 D12">
    <cfRule type="duplicateValues" dxfId="0" priority="9"/>
  </conditionalFormatting>
  <conditionalFormatting sqref="B102 B103 B104 B105 B106 B107 B108">
    <cfRule type="duplicateValues" dxfId="0" priority="4"/>
  </conditionalFormatting>
  <pageMargins left="0.751388888888889" right="0.751388888888889" top="1" bottom="1" header="0.511805555555556" footer="0.511805555555556"/>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2"/>
  <sheetViews>
    <sheetView workbookViewId="0">
      <selection activeCell="F14" sqref="F14"/>
    </sheetView>
  </sheetViews>
  <sheetFormatPr defaultColWidth="8.88888888888889" defaultRowHeight="14.4" outlineLevelCol="1"/>
  <cols>
    <col min="1" max="1" width="7" customWidth="1"/>
    <col min="2" max="2" width="51.6666666666667" customWidth="1"/>
  </cols>
  <sheetData>
    <row r="1" ht="20.4" spans="1:2">
      <c r="A1" s="2" t="s">
        <v>139</v>
      </c>
      <c r="B1" s="2"/>
    </row>
    <row r="2" spans="1:2">
      <c r="A2" s="3" t="s">
        <v>2</v>
      </c>
      <c r="B2" s="4" t="s">
        <v>3</v>
      </c>
    </row>
    <row r="3" spans="1:2">
      <c r="A3" s="6">
        <v>1</v>
      </c>
      <c r="B3" s="7" t="s">
        <v>61</v>
      </c>
    </row>
    <row r="4" spans="1:2">
      <c r="A4" s="6">
        <v>2</v>
      </c>
      <c r="B4" s="7" t="s">
        <v>24</v>
      </c>
    </row>
    <row r="5" spans="1:2">
      <c r="A5" s="6">
        <v>3</v>
      </c>
      <c r="B5" s="7" t="s">
        <v>65</v>
      </c>
    </row>
    <row r="6" spans="1:2">
      <c r="A6" s="6">
        <v>4</v>
      </c>
      <c r="B6" s="7" t="s">
        <v>25</v>
      </c>
    </row>
    <row r="7" spans="1:2">
      <c r="A7" s="6">
        <v>5</v>
      </c>
      <c r="B7" s="7" t="s">
        <v>70</v>
      </c>
    </row>
    <row r="8" spans="1:2">
      <c r="A8" s="6">
        <v>6</v>
      </c>
      <c r="B8" s="7" t="s">
        <v>73</v>
      </c>
    </row>
    <row r="9" spans="1:2">
      <c r="A9" s="6">
        <v>7</v>
      </c>
      <c r="B9" s="7" t="s">
        <v>26</v>
      </c>
    </row>
    <row r="10" spans="1:2">
      <c r="A10" s="6">
        <v>8</v>
      </c>
      <c r="B10" s="7" t="s">
        <v>27</v>
      </c>
    </row>
    <row r="11" spans="1:2">
      <c r="A11" s="6">
        <v>9</v>
      </c>
      <c r="B11" s="7" t="s">
        <v>28</v>
      </c>
    </row>
    <row r="12" spans="1:2">
      <c r="A12" s="6">
        <v>10</v>
      </c>
      <c r="B12" s="10" t="s">
        <v>44</v>
      </c>
    </row>
    <row r="13" spans="1:2">
      <c r="A13" s="6">
        <v>11</v>
      </c>
      <c r="B13" s="10" t="s">
        <v>85</v>
      </c>
    </row>
    <row r="14" spans="1:2">
      <c r="A14" s="6">
        <v>12</v>
      </c>
      <c r="B14" s="10" t="s">
        <v>87</v>
      </c>
    </row>
    <row r="15" spans="1:2">
      <c r="A15" s="6">
        <v>13</v>
      </c>
      <c r="B15" s="7" t="s">
        <v>81</v>
      </c>
    </row>
    <row r="16" spans="1:2">
      <c r="A16" s="6">
        <v>14</v>
      </c>
      <c r="B16" s="10" t="s">
        <v>4</v>
      </c>
    </row>
    <row r="17" spans="1:2">
      <c r="A17" s="6">
        <v>15</v>
      </c>
      <c r="B17" s="12" t="s">
        <v>90</v>
      </c>
    </row>
    <row r="18" spans="1:2">
      <c r="A18" s="6">
        <v>16</v>
      </c>
      <c r="B18" s="12" t="s">
        <v>115</v>
      </c>
    </row>
    <row r="19" spans="1:2">
      <c r="A19" s="6">
        <v>17</v>
      </c>
      <c r="B19" s="12" t="s">
        <v>84</v>
      </c>
    </row>
    <row r="20" spans="1:2">
      <c r="A20" s="6">
        <v>18</v>
      </c>
      <c r="B20" s="13" t="s">
        <v>132</v>
      </c>
    </row>
    <row r="21" spans="1:2">
      <c r="A21" s="6">
        <v>19</v>
      </c>
      <c r="B21" s="7" t="s">
        <v>134</v>
      </c>
    </row>
    <row r="22" spans="1:2">
      <c r="A22" s="6">
        <v>20</v>
      </c>
      <c r="B22" s="12" t="s">
        <v>138</v>
      </c>
    </row>
  </sheetData>
  <mergeCells count="1">
    <mergeCell ref="A1:B1"/>
  </mergeCells>
  <conditionalFormatting sqref="B15">
    <cfRule type="duplicateValues" dxfId="0" priority="1"/>
  </conditionalFormatting>
  <conditionalFormatting sqref="B21">
    <cfRule type="duplicateValues" dxfId="0" priority="2"/>
  </conditionalFormatting>
  <conditionalFormatting sqref="B2:B11">
    <cfRule type="duplicateValues" dxfId="0" priority="3"/>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4"/>
  <sheetViews>
    <sheetView workbookViewId="0">
      <selection activeCell="D13" sqref="D13:D16"/>
    </sheetView>
  </sheetViews>
  <sheetFormatPr defaultColWidth="8.88888888888889" defaultRowHeight="14.4" outlineLevelCol="3"/>
  <cols>
    <col min="1" max="2" width="20.3333333333333" customWidth="1"/>
    <col min="3" max="4" width="13.6666666666667" customWidth="1"/>
  </cols>
  <sheetData>
    <row r="1" ht="15.15" spans="1:4">
      <c r="A1" s="16" t="s">
        <v>47</v>
      </c>
      <c r="B1" s="16" t="s">
        <v>47</v>
      </c>
      <c r="C1" s="17">
        <v>44118</v>
      </c>
      <c r="D1" s="17">
        <v>44196</v>
      </c>
    </row>
    <row r="2" ht="15.15" spans="1:4">
      <c r="A2" s="16"/>
      <c r="B2" s="16"/>
      <c r="C2" s="17"/>
      <c r="D2" s="17"/>
    </row>
    <row r="3" ht="15.15" spans="1:4">
      <c r="A3" s="16"/>
      <c r="B3" s="16"/>
      <c r="C3" s="17"/>
      <c r="D3" s="17"/>
    </row>
    <row r="4" ht="15.15" spans="1:4">
      <c r="A4" s="16"/>
      <c r="B4" s="16"/>
      <c r="C4" s="17"/>
      <c r="D4" s="17"/>
    </row>
    <row r="5" ht="15.15" spans="1:4">
      <c r="A5" s="18" t="s">
        <v>179</v>
      </c>
      <c r="B5" s="18" t="s">
        <v>179</v>
      </c>
      <c r="C5" s="19">
        <v>44046</v>
      </c>
      <c r="D5" s="19">
        <v>44378</v>
      </c>
    </row>
    <row r="6" ht="15.15" spans="1:4">
      <c r="A6" s="18"/>
      <c r="B6" s="18"/>
      <c r="C6" s="19"/>
      <c r="D6" s="19"/>
    </row>
    <row r="7" ht="15.15" spans="1:4">
      <c r="A7" s="18"/>
      <c r="B7" s="18"/>
      <c r="C7" s="19"/>
      <c r="D7" s="19"/>
    </row>
    <row r="8" ht="15.15" spans="1:4">
      <c r="A8" s="18"/>
      <c r="B8" s="18"/>
      <c r="C8" s="19"/>
      <c r="D8" s="19"/>
    </row>
    <row r="9" ht="15.15" spans="1:4">
      <c r="A9" s="16" t="s">
        <v>93</v>
      </c>
      <c r="B9" s="16" t="s">
        <v>93</v>
      </c>
      <c r="C9" s="17">
        <v>43796</v>
      </c>
      <c r="D9" s="17">
        <v>44162</v>
      </c>
    </row>
    <row r="10" ht="15.15" spans="1:4">
      <c r="A10" s="16"/>
      <c r="B10" s="16"/>
      <c r="C10" s="17"/>
      <c r="D10" s="17"/>
    </row>
    <row r="11" ht="15.15" spans="1:4">
      <c r="A11" s="16"/>
      <c r="B11" s="16"/>
      <c r="C11" s="17"/>
      <c r="D11" s="17"/>
    </row>
    <row r="12" ht="15.15" spans="1:4">
      <c r="A12" s="16"/>
      <c r="B12" s="16"/>
      <c r="C12" s="17"/>
      <c r="D12" s="17"/>
    </row>
    <row r="13" ht="15.15" spans="1:4">
      <c r="A13" s="18" t="s">
        <v>45</v>
      </c>
      <c r="B13" s="18" t="s">
        <v>45</v>
      </c>
      <c r="C13" s="19">
        <v>43711</v>
      </c>
      <c r="D13" s="19">
        <v>44242</v>
      </c>
    </row>
    <row r="14" ht="15.15" spans="1:4">
      <c r="A14" s="18"/>
      <c r="B14" s="18"/>
      <c r="C14" s="19"/>
      <c r="D14" s="19"/>
    </row>
    <row r="15" ht="15.15" spans="1:4">
      <c r="A15" s="18"/>
      <c r="B15" s="18"/>
      <c r="C15" s="19"/>
      <c r="D15" s="19"/>
    </row>
    <row r="16" ht="15.15" spans="1:4">
      <c r="A16" s="18"/>
      <c r="B16" s="18"/>
      <c r="C16" s="19"/>
      <c r="D16" s="19"/>
    </row>
    <row r="17" ht="15.15" spans="1:4">
      <c r="A17" s="16" t="s">
        <v>180</v>
      </c>
      <c r="B17" s="16" t="s">
        <v>180</v>
      </c>
      <c r="C17" s="17">
        <v>43543</v>
      </c>
      <c r="D17" s="17">
        <v>44074</v>
      </c>
    </row>
    <row r="18" ht="15.15" spans="1:4">
      <c r="A18" s="16"/>
      <c r="B18" s="16"/>
      <c r="C18" s="17"/>
      <c r="D18" s="17"/>
    </row>
    <row r="19" ht="15.15" spans="1:4">
      <c r="A19" s="16"/>
      <c r="B19" s="16"/>
      <c r="C19" s="17"/>
      <c r="D19" s="17"/>
    </row>
    <row r="20" ht="15.15" spans="1:4">
      <c r="A20" s="16"/>
      <c r="B20" s="16"/>
      <c r="C20" s="17"/>
      <c r="D20" s="17"/>
    </row>
    <row r="21" ht="15.15" spans="1:4">
      <c r="A21" s="18" t="s">
        <v>103</v>
      </c>
      <c r="B21" s="18" t="s">
        <v>103</v>
      </c>
      <c r="C21" s="19">
        <v>43346</v>
      </c>
      <c r="D21" s="19">
        <v>44379</v>
      </c>
    </row>
    <row r="22" ht="15.15" spans="1:4">
      <c r="A22" s="18"/>
      <c r="B22" s="18"/>
      <c r="C22" s="19"/>
      <c r="D22" s="19"/>
    </row>
    <row r="23" ht="15.15" spans="1:4">
      <c r="A23" s="18"/>
      <c r="B23" s="18"/>
      <c r="C23" s="19"/>
      <c r="D23" s="19"/>
    </row>
    <row r="24" ht="15.15" spans="1:4">
      <c r="A24" s="18"/>
      <c r="B24" s="18"/>
      <c r="C24" s="19"/>
      <c r="D24" s="19"/>
    </row>
    <row r="25" ht="15.15" spans="1:4">
      <c r="A25" s="16" t="s">
        <v>181</v>
      </c>
      <c r="B25" s="16" t="s">
        <v>181</v>
      </c>
      <c r="C25" s="17">
        <v>43287</v>
      </c>
      <c r="D25" s="17">
        <v>44318</v>
      </c>
    </row>
    <row r="26" ht="15.15" spans="1:4">
      <c r="A26" s="16"/>
      <c r="B26" s="16"/>
      <c r="C26" s="17"/>
      <c r="D26" s="17"/>
    </row>
    <row r="27" ht="15.15" spans="1:4">
      <c r="A27" s="16"/>
      <c r="B27" s="16"/>
      <c r="C27" s="17"/>
      <c r="D27" s="17"/>
    </row>
    <row r="28" ht="15.15" spans="1:4">
      <c r="A28" s="16"/>
      <c r="B28" s="16"/>
      <c r="C28" s="17"/>
      <c r="D28" s="17"/>
    </row>
    <row r="29" ht="15.15" spans="1:4">
      <c r="A29" s="18" t="s">
        <v>182</v>
      </c>
      <c r="B29" s="18" t="s">
        <v>182</v>
      </c>
      <c r="C29" s="19">
        <v>43403</v>
      </c>
      <c r="D29" s="19">
        <v>43708</v>
      </c>
    </row>
    <row r="30" ht="15.15" spans="1:4">
      <c r="A30" s="18"/>
      <c r="B30" s="18"/>
      <c r="C30" s="19"/>
      <c r="D30" s="19"/>
    </row>
    <row r="31" ht="15.15" spans="1:4">
      <c r="A31" s="18"/>
      <c r="B31" s="18"/>
      <c r="C31" s="19"/>
      <c r="D31" s="19"/>
    </row>
    <row r="32" ht="15.15" spans="1:4">
      <c r="A32" s="18"/>
      <c r="B32" s="18"/>
      <c r="C32" s="19"/>
      <c r="D32" s="19"/>
    </row>
    <row r="33" ht="15.15" spans="1:4">
      <c r="A33" s="16" t="s">
        <v>183</v>
      </c>
      <c r="B33" s="16" t="s">
        <v>183</v>
      </c>
      <c r="C33" s="17">
        <v>43091</v>
      </c>
      <c r="D33" s="17">
        <v>43326</v>
      </c>
    </row>
    <row r="34" ht="15.15" spans="1:4">
      <c r="A34" s="16"/>
      <c r="B34" s="16"/>
      <c r="C34" s="17"/>
      <c r="D34" s="17"/>
    </row>
    <row r="35" ht="15.15" spans="1:4">
      <c r="A35" s="16"/>
      <c r="B35" s="16"/>
      <c r="C35" s="17"/>
      <c r="D35" s="17"/>
    </row>
    <row r="36" ht="15.15" spans="1:4">
      <c r="A36" s="16"/>
      <c r="B36" s="16"/>
      <c r="C36" s="17"/>
      <c r="D36" s="17"/>
    </row>
    <row r="37" ht="15.15" spans="1:4">
      <c r="A37" s="18" t="s">
        <v>184</v>
      </c>
      <c r="B37" s="18" t="s">
        <v>184</v>
      </c>
      <c r="C37" s="19">
        <v>43090</v>
      </c>
      <c r="D37" s="19">
        <v>43465</v>
      </c>
    </row>
    <row r="38" ht="15.15" spans="1:4">
      <c r="A38" s="18"/>
      <c r="B38" s="18"/>
      <c r="C38" s="19"/>
      <c r="D38" s="19"/>
    </row>
    <row r="39" ht="15.15" spans="1:4">
      <c r="A39" s="18"/>
      <c r="B39" s="18"/>
      <c r="C39" s="19"/>
      <c r="D39" s="19"/>
    </row>
    <row r="40" ht="15.15" spans="1:4">
      <c r="A40" s="18"/>
      <c r="B40" s="18"/>
      <c r="C40" s="19"/>
      <c r="D40" s="19"/>
    </row>
    <row r="41" ht="15.15" spans="1:4">
      <c r="A41" s="16" t="s">
        <v>185</v>
      </c>
      <c r="B41" s="16" t="s">
        <v>185</v>
      </c>
      <c r="C41" s="17">
        <v>43045</v>
      </c>
      <c r="D41" s="17">
        <v>44111</v>
      </c>
    </row>
    <row r="42" ht="15.15" spans="1:4">
      <c r="A42" s="16"/>
      <c r="B42" s="16"/>
      <c r="C42" s="17"/>
      <c r="D42" s="17"/>
    </row>
    <row r="43" ht="15.15" spans="1:4">
      <c r="A43" s="16"/>
      <c r="B43" s="16"/>
      <c r="C43" s="17"/>
      <c r="D43" s="17"/>
    </row>
    <row r="44" ht="15.15" spans="1:4">
      <c r="A44" s="16"/>
      <c r="B44" s="16"/>
      <c r="C44" s="17"/>
      <c r="D44" s="17"/>
    </row>
    <row r="45" ht="15.15" spans="1:4">
      <c r="A45" s="18" t="s">
        <v>186</v>
      </c>
      <c r="B45" s="18" t="s">
        <v>186</v>
      </c>
      <c r="C45" s="19">
        <v>42957</v>
      </c>
      <c r="D45" s="19">
        <v>44417</v>
      </c>
    </row>
    <row r="46" ht="15.15" spans="1:4">
      <c r="A46" s="18"/>
      <c r="B46" s="18"/>
      <c r="C46" s="19"/>
      <c r="D46" s="19"/>
    </row>
    <row r="47" ht="15.15" spans="1:4">
      <c r="A47" s="18"/>
      <c r="B47" s="18"/>
      <c r="C47" s="19"/>
      <c r="D47" s="19"/>
    </row>
    <row r="48" ht="15.15" spans="1:4">
      <c r="A48" s="18"/>
      <c r="B48" s="18"/>
      <c r="C48" s="19"/>
      <c r="D48" s="19"/>
    </row>
    <row r="49" ht="15.15" spans="1:4">
      <c r="A49" s="16" t="s">
        <v>187</v>
      </c>
      <c r="B49" s="16" t="s">
        <v>187</v>
      </c>
      <c r="C49" s="17">
        <v>42921</v>
      </c>
      <c r="D49" s="17">
        <v>44381</v>
      </c>
    </row>
    <row r="50" ht="15.15" spans="1:4">
      <c r="A50" s="16"/>
      <c r="B50" s="16"/>
      <c r="C50" s="17"/>
      <c r="D50" s="17"/>
    </row>
    <row r="51" ht="15.15" spans="1:4">
      <c r="A51" s="16"/>
      <c r="B51" s="16"/>
      <c r="C51" s="17"/>
      <c r="D51" s="17"/>
    </row>
    <row r="52" ht="15.15" spans="1:4">
      <c r="A52" s="16"/>
      <c r="B52" s="16"/>
      <c r="C52" s="17"/>
      <c r="D52" s="17"/>
    </row>
    <row r="53" ht="15.15" spans="1:4">
      <c r="A53" s="18" t="s">
        <v>188</v>
      </c>
      <c r="B53" s="18" t="s">
        <v>188</v>
      </c>
      <c r="C53" s="19">
        <v>42891</v>
      </c>
      <c r="D53" s="19">
        <v>43940</v>
      </c>
    </row>
    <row r="54" ht="15.15" spans="1:4">
      <c r="A54" s="18"/>
      <c r="B54" s="18"/>
      <c r="C54" s="19"/>
      <c r="D54" s="19"/>
    </row>
    <row r="55" ht="15.15" spans="1:4">
      <c r="A55" s="18"/>
      <c r="B55" s="18"/>
      <c r="C55" s="19"/>
      <c r="D55" s="19"/>
    </row>
    <row r="56" ht="15.15" spans="1:4">
      <c r="A56" s="18"/>
      <c r="B56" s="18"/>
      <c r="C56" s="19"/>
      <c r="D56" s="19"/>
    </row>
    <row r="57" ht="15.15" spans="1:4">
      <c r="A57" s="16" t="s">
        <v>189</v>
      </c>
      <c r="B57" s="16" t="s">
        <v>189</v>
      </c>
      <c r="C57" s="17">
        <v>42878</v>
      </c>
      <c r="D57" s="17">
        <v>44338</v>
      </c>
    </row>
    <row r="58" ht="15.15" spans="1:4">
      <c r="A58" s="16"/>
      <c r="B58" s="16"/>
      <c r="C58" s="17"/>
      <c r="D58" s="17"/>
    </row>
    <row r="59" ht="15.15" spans="1:4">
      <c r="A59" s="16"/>
      <c r="B59" s="16"/>
      <c r="C59" s="17"/>
      <c r="D59" s="17"/>
    </row>
    <row r="60" ht="15.15" spans="1:4">
      <c r="A60" s="16"/>
      <c r="B60" s="16"/>
      <c r="C60" s="17"/>
      <c r="D60" s="17"/>
    </row>
    <row r="61" ht="15.15" spans="1:4">
      <c r="A61" s="18" t="s">
        <v>190</v>
      </c>
      <c r="B61" s="18" t="s">
        <v>190</v>
      </c>
      <c r="C61" s="19">
        <v>42865</v>
      </c>
      <c r="D61" s="19">
        <v>43958</v>
      </c>
    </row>
    <row r="62" ht="15.15" spans="1:4">
      <c r="A62" s="18"/>
      <c r="B62" s="18"/>
      <c r="C62" s="19"/>
      <c r="D62" s="19"/>
    </row>
    <row r="63" ht="15.15" spans="1:4">
      <c r="A63" s="18"/>
      <c r="B63" s="18"/>
      <c r="C63" s="19"/>
      <c r="D63" s="19"/>
    </row>
    <row r="64" ht="15.15" spans="1:4">
      <c r="A64" s="18"/>
      <c r="B64" s="18"/>
      <c r="C64" s="19"/>
      <c r="D64" s="19"/>
    </row>
    <row r="65" ht="15.15" spans="1:4">
      <c r="A65" s="16" t="s">
        <v>51</v>
      </c>
      <c r="B65" s="16" t="s">
        <v>51</v>
      </c>
      <c r="C65" s="17">
        <v>42865</v>
      </c>
      <c r="D65" s="17">
        <v>44325</v>
      </c>
    </row>
    <row r="66" ht="15.15" spans="1:4">
      <c r="A66" s="16"/>
      <c r="B66" s="16"/>
      <c r="C66" s="17"/>
      <c r="D66" s="17"/>
    </row>
    <row r="67" ht="15.15" spans="1:4">
      <c r="A67" s="16"/>
      <c r="B67" s="16"/>
      <c r="C67" s="17"/>
      <c r="D67" s="17"/>
    </row>
    <row r="68" ht="15.15" spans="1:4">
      <c r="A68" s="16"/>
      <c r="B68" s="16"/>
      <c r="C68" s="17"/>
      <c r="D68" s="17"/>
    </row>
    <row r="69" ht="15.15" spans="1:4">
      <c r="A69" s="18" t="s">
        <v>191</v>
      </c>
      <c r="B69" s="18" t="s">
        <v>191</v>
      </c>
      <c r="C69" s="19">
        <v>42859</v>
      </c>
      <c r="D69" s="19">
        <v>44195</v>
      </c>
    </row>
    <row r="70" ht="15.15" spans="1:4">
      <c r="A70" s="18"/>
      <c r="B70" s="18"/>
      <c r="C70" s="19"/>
      <c r="D70" s="19"/>
    </row>
    <row r="71" ht="15.15" spans="1:4">
      <c r="A71" s="18"/>
      <c r="B71" s="18"/>
      <c r="C71" s="19"/>
      <c r="D71" s="19"/>
    </row>
    <row r="72" ht="15.15" spans="1:4">
      <c r="A72" s="18"/>
      <c r="B72" s="18"/>
      <c r="C72" s="19"/>
      <c r="D72" s="19"/>
    </row>
    <row r="73" ht="15.15" spans="1:4">
      <c r="A73" s="16" t="s">
        <v>192</v>
      </c>
      <c r="B73" s="16" t="s">
        <v>192</v>
      </c>
      <c r="C73" s="17">
        <v>42852</v>
      </c>
      <c r="D73" s="17">
        <v>44312</v>
      </c>
    </row>
    <row r="74" ht="15.15" spans="1:4">
      <c r="A74" s="16"/>
      <c r="B74" s="16"/>
      <c r="C74" s="17"/>
      <c r="D74" s="17"/>
    </row>
    <row r="75" ht="15.15" spans="1:4">
      <c r="A75" s="16"/>
      <c r="B75" s="16"/>
      <c r="C75" s="17"/>
      <c r="D75" s="17"/>
    </row>
    <row r="76" ht="15.15" spans="1:4">
      <c r="A76" s="16"/>
      <c r="B76" s="16"/>
      <c r="C76" s="17"/>
      <c r="D76" s="17"/>
    </row>
    <row r="77" ht="15.15" spans="1:4">
      <c r="A77" s="18" t="s">
        <v>193</v>
      </c>
      <c r="B77" s="18" t="s">
        <v>193</v>
      </c>
      <c r="C77" s="19">
        <v>42852</v>
      </c>
      <c r="D77" s="19">
        <v>43899</v>
      </c>
    </row>
    <row r="78" ht="15.15" spans="1:4">
      <c r="A78" s="18"/>
      <c r="B78" s="18"/>
      <c r="C78" s="19"/>
      <c r="D78" s="19"/>
    </row>
    <row r="79" ht="15.15" spans="1:4">
      <c r="A79" s="18"/>
      <c r="B79" s="18"/>
      <c r="C79" s="19"/>
      <c r="D79" s="19"/>
    </row>
    <row r="80" ht="15.15" spans="1:4">
      <c r="A80" s="18"/>
      <c r="B80" s="18"/>
      <c r="C80" s="19"/>
      <c r="D80" s="19"/>
    </row>
    <row r="81" ht="15.15" spans="1:4">
      <c r="A81" s="16" t="s">
        <v>194</v>
      </c>
      <c r="B81" s="16" t="s">
        <v>194</v>
      </c>
      <c r="C81" s="17">
        <v>42842</v>
      </c>
      <c r="D81" s="17">
        <v>43362</v>
      </c>
    </row>
    <row r="82" ht="15.15" spans="1:4">
      <c r="A82" s="16"/>
      <c r="B82" s="16"/>
      <c r="C82" s="17"/>
      <c r="D82" s="17"/>
    </row>
    <row r="83" ht="15.15" spans="1:4">
      <c r="A83" s="16"/>
      <c r="B83" s="16"/>
      <c r="C83" s="17"/>
      <c r="D83" s="17"/>
    </row>
    <row r="84" ht="15.15" spans="1:4">
      <c r="A84" s="16"/>
      <c r="B84" s="16"/>
      <c r="C84" s="17"/>
      <c r="D84" s="17"/>
    </row>
    <row r="85" ht="15.15" spans="1:4">
      <c r="A85" s="18" t="s">
        <v>195</v>
      </c>
      <c r="B85" s="18" t="s">
        <v>195</v>
      </c>
      <c r="C85" s="19">
        <v>42838</v>
      </c>
      <c r="D85" s="19">
        <v>44298</v>
      </c>
    </row>
    <row r="86" ht="15.15" spans="1:4">
      <c r="A86" s="18"/>
      <c r="B86" s="18"/>
      <c r="C86" s="19"/>
      <c r="D86" s="19"/>
    </row>
    <row r="87" ht="15.15" spans="1:4">
      <c r="A87" s="18"/>
      <c r="B87" s="18"/>
      <c r="C87" s="19"/>
      <c r="D87" s="19"/>
    </row>
    <row r="88" ht="15.15" spans="1:4">
      <c r="A88" s="18"/>
      <c r="B88" s="18"/>
      <c r="C88" s="19"/>
      <c r="D88" s="19"/>
    </row>
    <row r="89" ht="15.15" spans="1:4">
      <c r="A89" s="16" t="s">
        <v>196</v>
      </c>
      <c r="B89" s="16" t="s">
        <v>196</v>
      </c>
      <c r="C89" s="17">
        <v>42830</v>
      </c>
      <c r="D89" s="17">
        <v>43140</v>
      </c>
    </row>
    <row r="90" ht="15.15" spans="1:4">
      <c r="A90" s="16"/>
      <c r="B90" s="16"/>
      <c r="C90" s="17"/>
      <c r="D90" s="17"/>
    </row>
    <row r="91" ht="15.15" spans="1:4">
      <c r="A91" s="16"/>
      <c r="B91" s="16"/>
      <c r="C91" s="17"/>
      <c r="D91" s="17"/>
    </row>
    <row r="92" ht="15.15" spans="1:4">
      <c r="A92" s="16"/>
      <c r="B92" s="16"/>
      <c r="C92" s="17"/>
      <c r="D92" s="17"/>
    </row>
    <row r="93" ht="15.15" spans="1:4">
      <c r="A93" s="18" t="s">
        <v>115</v>
      </c>
      <c r="B93" s="18" t="s">
        <v>115</v>
      </c>
      <c r="C93" s="19">
        <v>42824</v>
      </c>
      <c r="D93" s="19">
        <v>44195</v>
      </c>
    </row>
    <row r="94" ht="15.15" spans="1:4">
      <c r="A94" s="18"/>
      <c r="B94" s="18"/>
      <c r="C94" s="19"/>
      <c r="D94" s="19"/>
    </row>
    <row r="95" ht="15.15" spans="1:4">
      <c r="A95" s="18"/>
      <c r="B95" s="18"/>
      <c r="C95" s="19"/>
      <c r="D95" s="19"/>
    </row>
    <row r="96" ht="15.15" spans="1:4">
      <c r="A96" s="18"/>
      <c r="B96" s="18"/>
      <c r="C96" s="19"/>
      <c r="D96" s="19"/>
    </row>
    <row r="97" ht="15.15" spans="1:4">
      <c r="A97" s="16" t="s">
        <v>4</v>
      </c>
      <c r="B97" s="16" t="s">
        <v>4</v>
      </c>
      <c r="C97" s="17">
        <v>42824</v>
      </c>
      <c r="D97" s="17">
        <v>44284</v>
      </c>
    </row>
    <row r="98" ht="15.15" spans="1:4">
      <c r="A98" s="16"/>
      <c r="B98" s="16"/>
      <c r="C98" s="17"/>
      <c r="D98" s="17"/>
    </row>
    <row r="99" ht="15.15" spans="1:4">
      <c r="A99" s="16"/>
      <c r="B99" s="16"/>
      <c r="C99" s="17"/>
      <c r="D99" s="17"/>
    </row>
    <row r="100" ht="15.15" spans="1:4">
      <c r="A100" s="16"/>
      <c r="B100" s="16"/>
      <c r="C100" s="17"/>
      <c r="D100" s="17"/>
    </row>
    <row r="101" ht="15.15" spans="1:4">
      <c r="A101" s="18" t="s">
        <v>197</v>
      </c>
      <c r="B101" s="18" t="s">
        <v>197</v>
      </c>
      <c r="C101" s="19">
        <v>42815</v>
      </c>
      <c r="D101" s="19">
        <v>43896</v>
      </c>
    </row>
    <row r="102" ht="15.15" spans="1:4">
      <c r="A102" s="18"/>
      <c r="B102" s="18"/>
      <c r="C102" s="19"/>
      <c r="D102" s="19"/>
    </row>
    <row r="103" ht="15.15" spans="1:4">
      <c r="A103" s="18"/>
      <c r="B103" s="18"/>
      <c r="C103" s="19"/>
      <c r="D103" s="19"/>
    </row>
    <row r="104" ht="15.15" spans="1:4">
      <c r="A104" s="18"/>
      <c r="B104" s="18"/>
      <c r="C104" s="19"/>
      <c r="D104" s="19"/>
    </row>
    <row r="105" ht="15.15" spans="1:4">
      <c r="A105" s="16" t="s">
        <v>198</v>
      </c>
      <c r="B105" s="16" t="s">
        <v>198</v>
      </c>
      <c r="C105" s="17">
        <v>42780</v>
      </c>
      <c r="D105" s="17">
        <v>44240</v>
      </c>
    </row>
    <row r="106" ht="15.15" spans="1:4">
      <c r="A106" s="16"/>
      <c r="B106" s="16"/>
      <c r="C106" s="17"/>
      <c r="D106" s="17"/>
    </row>
    <row r="107" ht="15.15" spans="1:4">
      <c r="A107" s="16"/>
      <c r="B107" s="16"/>
      <c r="C107" s="17"/>
      <c r="D107" s="17"/>
    </row>
    <row r="108" ht="15.15" spans="1:4">
      <c r="A108" s="16"/>
      <c r="B108" s="16"/>
      <c r="C108" s="17"/>
      <c r="D108" s="17"/>
    </row>
    <row r="109" ht="15.15" spans="1:4">
      <c r="A109" s="18" t="s">
        <v>199</v>
      </c>
      <c r="B109" s="18" t="s">
        <v>199</v>
      </c>
      <c r="C109" s="19">
        <v>42989</v>
      </c>
      <c r="D109" s="19">
        <v>43353</v>
      </c>
    </row>
    <row r="110" ht="15.15" spans="1:4">
      <c r="A110" s="18"/>
      <c r="B110" s="18"/>
      <c r="C110" s="19"/>
      <c r="D110" s="19"/>
    </row>
    <row r="111" ht="15.15" spans="1:4">
      <c r="A111" s="18"/>
      <c r="B111" s="18"/>
      <c r="C111" s="19"/>
      <c r="D111" s="19"/>
    </row>
    <row r="112" ht="15.15" spans="1:4">
      <c r="A112" s="18"/>
      <c r="B112" s="18"/>
      <c r="C112" s="19"/>
      <c r="D112" s="19"/>
    </row>
    <row r="113" ht="15.15" spans="1:4">
      <c r="A113" s="16" t="s">
        <v>49</v>
      </c>
      <c r="B113" s="16" t="s">
        <v>49</v>
      </c>
      <c r="C113" s="17">
        <v>42740</v>
      </c>
      <c r="D113" s="17">
        <v>44200</v>
      </c>
    </row>
    <row r="114" ht="15.15" spans="1:4">
      <c r="A114" s="16"/>
      <c r="B114" s="16"/>
      <c r="C114" s="17"/>
      <c r="D114" s="17"/>
    </row>
    <row r="115" ht="15.15" spans="1:4">
      <c r="A115" s="16"/>
      <c r="B115" s="16"/>
      <c r="C115" s="17"/>
      <c r="D115" s="17"/>
    </row>
    <row r="116" ht="15.15" spans="1:4">
      <c r="A116" s="16"/>
      <c r="B116" s="16"/>
      <c r="C116" s="17"/>
      <c r="D116" s="17"/>
    </row>
    <row r="117" ht="15.15" spans="1:4">
      <c r="A117" s="20" t="s">
        <v>200</v>
      </c>
      <c r="B117" s="20" t="s">
        <v>200</v>
      </c>
      <c r="C117" s="21">
        <v>42720</v>
      </c>
      <c r="D117" s="21">
        <v>44180</v>
      </c>
    </row>
    <row r="118" ht="15.15" spans="1:4">
      <c r="A118" s="20"/>
      <c r="B118" s="20"/>
      <c r="C118" s="21"/>
      <c r="D118" s="21"/>
    </row>
    <row r="119" ht="15.15" spans="1:4">
      <c r="A119" s="20"/>
      <c r="B119" s="20"/>
      <c r="C119" s="21"/>
      <c r="D119" s="21"/>
    </row>
    <row r="120" spans="1:4">
      <c r="A120" s="22"/>
      <c r="B120" s="22"/>
      <c r="C120" s="23"/>
      <c r="D120" s="23"/>
    </row>
    <row r="121" ht="15.15"/>
    <row r="122" ht="15.15" spans="1:4">
      <c r="A122" s="16" t="s">
        <v>201</v>
      </c>
      <c r="B122" s="16" t="s">
        <v>201</v>
      </c>
      <c r="C122" s="17">
        <v>42713</v>
      </c>
      <c r="D122" s="17">
        <v>43145</v>
      </c>
    </row>
    <row r="123" ht="15.15" spans="1:4">
      <c r="A123" s="16"/>
      <c r="B123" s="16"/>
      <c r="C123" s="17"/>
      <c r="D123" s="17"/>
    </row>
    <row r="124" ht="15.15" spans="1:4">
      <c r="A124" s="16"/>
      <c r="B124" s="16"/>
      <c r="C124" s="17"/>
      <c r="D124" s="17"/>
    </row>
    <row r="125" ht="15.15" spans="1:4">
      <c r="A125" s="16"/>
      <c r="B125" s="16"/>
      <c r="C125" s="17"/>
      <c r="D125" s="17"/>
    </row>
    <row r="126" ht="15.15" spans="1:4">
      <c r="A126" s="18" t="s">
        <v>202</v>
      </c>
      <c r="B126" s="18" t="s">
        <v>202</v>
      </c>
      <c r="C126" s="19">
        <v>42705</v>
      </c>
      <c r="D126" s="19">
        <v>43819</v>
      </c>
    </row>
    <row r="127" ht="15.15" spans="1:4">
      <c r="A127" s="18"/>
      <c r="B127" s="18"/>
      <c r="C127" s="19"/>
      <c r="D127" s="19"/>
    </row>
    <row r="128" ht="15.15" spans="1:4">
      <c r="A128" s="18"/>
      <c r="B128" s="18"/>
      <c r="C128" s="19"/>
      <c r="D128" s="19"/>
    </row>
    <row r="129" ht="15.15" spans="1:4">
      <c r="A129" s="18"/>
      <c r="B129" s="18"/>
      <c r="C129" s="19"/>
      <c r="D129" s="19"/>
    </row>
    <row r="130" ht="15.15" spans="1:4">
      <c r="A130" s="16" t="s">
        <v>203</v>
      </c>
      <c r="B130" s="16" t="s">
        <v>203</v>
      </c>
      <c r="C130" s="17">
        <v>42656</v>
      </c>
      <c r="D130" s="17">
        <v>44116</v>
      </c>
    </row>
    <row r="131" ht="15.15" spans="1:4">
      <c r="A131" s="16"/>
      <c r="B131" s="16"/>
      <c r="C131" s="17"/>
      <c r="D131" s="17"/>
    </row>
    <row r="132" ht="15.15" spans="1:4">
      <c r="A132" s="16"/>
      <c r="B132" s="16"/>
      <c r="C132" s="17"/>
      <c r="D132" s="17"/>
    </row>
    <row r="133" ht="15.15" spans="1:4">
      <c r="A133" s="16"/>
      <c r="B133" s="16"/>
      <c r="C133" s="17"/>
      <c r="D133" s="17"/>
    </row>
    <row r="134" ht="15.15" spans="1:4">
      <c r="A134" s="18" t="s">
        <v>204</v>
      </c>
      <c r="B134" s="18" t="s">
        <v>204</v>
      </c>
      <c r="C134" s="19">
        <v>42633</v>
      </c>
      <c r="D134" s="19">
        <v>44093</v>
      </c>
    </row>
    <row r="135" ht="15.15" spans="1:4">
      <c r="A135" s="18"/>
      <c r="B135" s="18"/>
      <c r="C135" s="19"/>
      <c r="D135" s="19"/>
    </row>
    <row r="136" ht="15.15" spans="1:4">
      <c r="A136" s="18"/>
      <c r="B136" s="18"/>
      <c r="C136" s="19"/>
      <c r="D136" s="19"/>
    </row>
    <row r="137" ht="15.15" spans="1:4">
      <c r="A137" s="18"/>
      <c r="B137" s="18"/>
      <c r="C137" s="19"/>
      <c r="D137" s="19"/>
    </row>
    <row r="138" ht="15.15" spans="1:4">
      <c r="A138" s="16" t="s">
        <v>205</v>
      </c>
      <c r="B138" s="16" t="s">
        <v>205</v>
      </c>
      <c r="C138" s="17">
        <v>42557</v>
      </c>
      <c r="D138" s="17">
        <v>43220</v>
      </c>
    </row>
    <row r="139" ht="15.15" spans="1:4">
      <c r="A139" s="16"/>
      <c r="B139" s="16"/>
      <c r="C139" s="17"/>
      <c r="D139" s="17"/>
    </row>
    <row r="140" ht="15.15" spans="1:4">
      <c r="A140" s="16"/>
      <c r="B140" s="16"/>
      <c r="C140" s="17"/>
      <c r="D140" s="17"/>
    </row>
    <row r="141" ht="15.15" spans="1:4">
      <c r="A141" s="16"/>
      <c r="B141" s="16"/>
      <c r="C141" s="17"/>
      <c r="D141" s="17"/>
    </row>
    <row r="142" ht="15.15" spans="1:4">
      <c r="A142" s="18" t="s">
        <v>5</v>
      </c>
      <c r="B142" s="18" t="s">
        <v>5</v>
      </c>
      <c r="C142" s="19">
        <v>42524</v>
      </c>
      <c r="D142" s="19">
        <v>43615</v>
      </c>
    </row>
    <row r="143" ht="15.15" spans="1:4">
      <c r="A143" s="18"/>
      <c r="B143" s="18"/>
      <c r="C143" s="19"/>
      <c r="D143" s="19"/>
    </row>
    <row r="144" ht="15.15" spans="1:4">
      <c r="A144" s="18"/>
      <c r="B144" s="18"/>
      <c r="C144" s="19"/>
      <c r="D144" s="19"/>
    </row>
    <row r="145" ht="15.15" spans="1:4">
      <c r="A145" s="18"/>
      <c r="B145" s="18"/>
      <c r="C145" s="19"/>
      <c r="D145" s="19"/>
    </row>
    <row r="146" ht="15.15" spans="1:4">
      <c r="A146" s="16" t="s">
        <v>206</v>
      </c>
      <c r="B146" s="16" t="s">
        <v>206</v>
      </c>
      <c r="C146" s="17">
        <v>42524</v>
      </c>
      <c r="D146" s="17">
        <v>42855</v>
      </c>
    </row>
    <row r="147" ht="15.15" spans="1:4">
      <c r="A147" s="16"/>
      <c r="B147" s="16"/>
      <c r="C147" s="17"/>
      <c r="D147" s="17"/>
    </row>
    <row r="148" ht="15.15" spans="1:4">
      <c r="A148" s="16"/>
      <c r="B148" s="16"/>
      <c r="C148" s="17"/>
      <c r="D148" s="17"/>
    </row>
    <row r="149" ht="15.15" spans="1:4">
      <c r="A149" s="16"/>
      <c r="B149" s="16"/>
      <c r="C149" s="17"/>
      <c r="D149" s="17"/>
    </row>
    <row r="150" ht="15.15" spans="1:4">
      <c r="A150" s="18" t="s">
        <v>207</v>
      </c>
      <c r="B150" s="18" t="s">
        <v>207</v>
      </c>
      <c r="C150" s="19">
        <v>42521</v>
      </c>
      <c r="D150" s="19">
        <v>43799</v>
      </c>
    </row>
    <row r="151" ht="15.15" spans="1:4">
      <c r="A151" s="18"/>
      <c r="B151" s="18"/>
      <c r="C151" s="19"/>
      <c r="D151" s="19"/>
    </row>
    <row r="152" ht="15.15" spans="1:4">
      <c r="A152" s="18"/>
      <c r="B152" s="18"/>
      <c r="C152" s="19"/>
      <c r="D152" s="19"/>
    </row>
    <row r="153" ht="15.15" spans="1:4">
      <c r="A153" s="18"/>
      <c r="B153" s="18"/>
      <c r="C153" s="19"/>
      <c r="D153" s="19"/>
    </row>
    <row r="154" ht="15.15" spans="1:4">
      <c r="A154" s="16" t="s">
        <v>208</v>
      </c>
      <c r="B154" s="16" t="s">
        <v>208</v>
      </c>
      <c r="C154" s="17">
        <v>42605</v>
      </c>
      <c r="D154" s="17">
        <v>44065</v>
      </c>
    </row>
    <row r="155" ht="15.15" spans="1:4">
      <c r="A155" s="16"/>
      <c r="B155" s="16"/>
      <c r="C155" s="17"/>
      <c r="D155" s="17"/>
    </row>
    <row r="156" ht="15.15" spans="1:4">
      <c r="A156" s="16"/>
      <c r="B156" s="16"/>
      <c r="C156" s="17"/>
      <c r="D156" s="17"/>
    </row>
    <row r="157" ht="15.15" spans="1:4">
      <c r="A157" s="16"/>
      <c r="B157" s="16"/>
      <c r="C157" s="17"/>
      <c r="D157" s="17"/>
    </row>
    <row r="158" ht="15.15" spans="1:4">
      <c r="A158" s="18" t="s">
        <v>209</v>
      </c>
      <c r="B158" s="18" t="s">
        <v>209</v>
      </c>
      <c r="C158" s="19">
        <v>42660</v>
      </c>
      <c r="D158" s="19">
        <v>43345</v>
      </c>
    </row>
    <row r="159" ht="15.15" spans="1:4">
      <c r="A159" s="18"/>
      <c r="B159" s="18"/>
      <c r="C159" s="19"/>
      <c r="D159" s="19"/>
    </row>
    <row r="160" ht="15.15" spans="1:4">
      <c r="A160" s="18"/>
      <c r="B160" s="18"/>
      <c r="C160" s="19"/>
      <c r="D160" s="19"/>
    </row>
    <row r="161" ht="15.15" spans="1:4">
      <c r="A161" s="18"/>
      <c r="B161" s="18"/>
      <c r="C161" s="19"/>
      <c r="D161" s="19"/>
    </row>
    <row r="162" ht="15.15" spans="1:4">
      <c r="A162" s="16" t="s">
        <v>210</v>
      </c>
      <c r="B162" s="16" t="s">
        <v>210</v>
      </c>
      <c r="C162" s="17">
        <v>42216</v>
      </c>
      <c r="D162" s="17">
        <v>43676</v>
      </c>
    </row>
    <row r="163" ht="15.15" spans="1:4">
      <c r="A163" s="16"/>
      <c r="B163" s="16"/>
      <c r="C163" s="17"/>
      <c r="D163" s="17"/>
    </row>
    <row r="164" ht="15.15" spans="1:4">
      <c r="A164" s="16"/>
      <c r="B164" s="16"/>
      <c r="C164" s="17"/>
      <c r="D164" s="17"/>
    </row>
    <row r="165" ht="15.15" spans="1:4">
      <c r="A165" s="16"/>
      <c r="B165" s="16"/>
      <c r="C165" s="17"/>
      <c r="D165" s="17"/>
    </row>
    <row r="166" ht="15.15" spans="1:4">
      <c r="A166" s="18" t="s">
        <v>211</v>
      </c>
      <c r="B166" s="18" t="s">
        <v>211</v>
      </c>
      <c r="C166" s="19">
        <v>42023</v>
      </c>
      <c r="D166" s="19">
        <v>43483</v>
      </c>
    </row>
    <row r="167" ht="15.15" spans="1:4">
      <c r="A167" s="18"/>
      <c r="B167" s="18"/>
      <c r="C167" s="19"/>
      <c r="D167" s="19"/>
    </row>
    <row r="168" ht="15.15" spans="1:4">
      <c r="A168" s="18"/>
      <c r="B168" s="18"/>
      <c r="C168" s="19"/>
      <c r="D168" s="19"/>
    </row>
    <row r="169" ht="15.15" spans="1:4">
      <c r="A169" s="18"/>
      <c r="B169" s="18"/>
      <c r="C169" s="19"/>
      <c r="D169" s="19"/>
    </row>
    <row r="170" ht="15.15" spans="1:4">
      <c r="A170" s="16" t="s">
        <v>212</v>
      </c>
      <c r="B170" s="16" t="s">
        <v>212</v>
      </c>
      <c r="C170" s="17">
        <v>41935</v>
      </c>
      <c r="D170" s="17">
        <v>43395</v>
      </c>
    </row>
    <row r="171" ht="15.15" spans="1:4">
      <c r="A171" s="16"/>
      <c r="B171" s="16"/>
      <c r="C171" s="17"/>
      <c r="D171" s="17"/>
    </row>
    <row r="172" ht="15.15" spans="1:4">
      <c r="A172" s="16"/>
      <c r="B172" s="16"/>
      <c r="C172" s="17"/>
      <c r="D172" s="17"/>
    </row>
    <row r="173" ht="15.15" spans="1:4">
      <c r="A173" s="16"/>
      <c r="B173" s="16"/>
      <c r="C173" s="17"/>
      <c r="D173" s="17"/>
    </row>
    <row r="174" ht="15.15" spans="1:4">
      <c r="A174" s="18" t="s">
        <v>91</v>
      </c>
      <c r="B174" s="18" t="s">
        <v>91</v>
      </c>
      <c r="C174" s="19">
        <v>41923</v>
      </c>
      <c r="D174" s="19">
        <v>43383</v>
      </c>
    </row>
    <row r="175" ht="15.15" spans="1:4">
      <c r="A175" s="18"/>
      <c r="B175" s="18"/>
      <c r="C175" s="19"/>
      <c r="D175" s="19"/>
    </row>
    <row r="176" ht="15.15" spans="1:4">
      <c r="A176" s="18"/>
      <c r="B176" s="18"/>
      <c r="C176" s="19"/>
      <c r="D176" s="19"/>
    </row>
    <row r="177" ht="15.15" spans="1:4">
      <c r="A177" s="18"/>
      <c r="B177" s="18"/>
      <c r="C177" s="19"/>
      <c r="D177" s="19"/>
    </row>
    <row r="178" ht="15.15" spans="1:4">
      <c r="A178" s="16" t="s">
        <v>213</v>
      </c>
      <c r="B178" s="16" t="s">
        <v>213</v>
      </c>
      <c r="C178" s="17">
        <v>41486</v>
      </c>
      <c r="D178" s="17">
        <v>42946</v>
      </c>
    </row>
    <row r="179" ht="15.15" spans="1:4">
      <c r="A179" s="16"/>
      <c r="B179" s="16"/>
      <c r="C179" s="17"/>
      <c r="D179" s="17"/>
    </row>
    <row r="180" ht="15.15" spans="1:4">
      <c r="A180" s="16"/>
      <c r="B180" s="16"/>
      <c r="C180" s="17"/>
      <c r="D180" s="17"/>
    </row>
    <row r="181" ht="15.15" spans="1:4">
      <c r="A181" s="16"/>
      <c r="B181" s="16"/>
      <c r="C181" s="17"/>
      <c r="D181" s="17"/>
    </row>
    <row r="182" ht="15.15" spans="1:4">
      <c r="A182" s="18" t="s">
        <v>214</v>
      </c>
      <c r="B182" s="18" t="s">
        <v>215</v>
      </c>
      <c r="C182" s="19">
        <v>41465</v>
      </c>
      <c r="D182" s="19">
        <v>42925</v>
      </c>
    </row>
    <row r="183" ht="15.15" spans="1:4">
      <c r="A183" s="18"/>
      <c r="B183" s="18"/>
      <c r="C183" s="19"/>
      <c r="D183" s="19"/>
    </row>
    <row r="184" ht="15.15" spans="1:4">
      <c r="A184" s="18"/>
      <c r="B184" s="18"/>
      <c r="C184" s="19"/>
      <c r="D184" s="19"/>
    </row>
    <row r="185" ht="15.15" spans="1:4">
      <c r="A185" s="18"/>
      <c r="B185" s="18"/>
      <c r="C185" s="19"/>
      <c r="D185" s="19"/>
    </row>
    <row r="186" ht="15.15" spans="1:4">
      <c r="A186" s="16" t="s">
        <v>216</v>
      </c>
      <c r="B186" s="16" t="s">
        <v>216</v>
      </c>
      <c r="C186" s="17">
        <v>41449</v>
      </c>
      <c r="D186" s="17">
        <v>42909</v>
      </c>
    </row>
    <row r="187" ht="15.15" spans="1:4">
      <c r="A187" s="16"/>
      <c r="B187" s="16"/>
      <c r="C187" s="17"/>
      <c r="D187" s="17"/>
    </row>
    <row r="188" ht="15.15" spans="1:4">
      <c r="A188" s="16"/>
      <c r="B188" s="16"/>
      <c r="C188" s="17"/>
      <c r="D188" s="17"/>
    </row>
    <row r="189" ht="15.15" spans="1:4">
      <c r="A189" s="16"/>
      <c r="B189" s="16"/>
      <c r="C189" s="17"/>
      <c r="D189" s="17"/>
    </row>
    <row r="190" ht="15.15" spans="1:4">
      <c r="A190" s="18" t="s">
        <v>217</v>
      </c>
      <c r="B190" s="18" t="s">
        <v>217</v>
      </c>
      <c r="C190" s="19">
        <v>41438</v>
      </c>
      <c r="D190" s="19">
        <v>43760</v>
      </c>
    </row>
    <row r="191" ht="15.15" spans="1:4">
      <c r="A191" s="18"/>
      <c r="B191" s="18"/>
      <c r="C191" s="19"/>
      <c r="D191" s="19"/>
    </row>
    <row r="192" ht="15.15" spans="1:4">
      <c r="A192" s="18"/>
      <c r="B192" s="18"/>
      <c r="C192" s="19"/>
      <c r="D192" s="19"/>
    </row>
    <row r="193" ht="15.15" spans="1:4">
      <c r="A193" s="18"/>
      <c r="B193" s="18"/>
      <c r="C193" s="19"/>
      <c r="D193" s="19"/>
    </row>
    <row r="194" ht="15.15" spans="1:4">
      <c r="A194" s="16" t="s">
        <v>218</v>
      </c>
      <c r="B194" s="16" t="s">
        <v>219</v>
      </c>
      <c r="C194" s="17">
        <v>41280</v>
      </c>
      <c r="D194" s="17">
        <v>42740</v>
      </c>
    </row>
    <row r="195" ht="15.15" spans="1:4">
      <c r="A195" s="16"/>
      <c r="B195" s="16"/>
      <c r="C195" s="17"/>
      <c r="D195" s="17"/>
    </row>
    <row r="196" ht="15.15" spans="1:4">
      <c r="A196" s="16"/>
      <c r="B196" s="16"/>
      <c r="C196" s="17"/>
      <c r="D196" s="17"/>
    </row>
    <row r="197" ht="15.15" spans="1:4">
      <c r="A197" s="16"/>
      <c r="B197" s="16"/>
      <c r="C197" s="17"/>
      <c r="D197" s="17"/>
    </row>
    <row r="198" ht="15.15" spans="1:4">
      <c r="A198" s="18" t="s">
        <v>220</v>
      </c>
      <c r="B198" s="18" t="s">
        <v>221</v>
      </c>
      <c r="C198" s="19">
        <v>41559</v>
      </c>
      <c r="D198" s="19">
        <v>43019</v>
      </c>
    </row>
    <row r="199" ht="15.15" spans="1:4">
      <c r="A199" s="18"/>
      <c r="B199" s="18"/>
      <c r="C199" s="19"/>
      <c r="D199" s="19"/>
    </row>
    <row r="200" ht="15.15" spans="1:4">
      <c r="A200" s="18"/>
      <c r="B200" s="18"/>
      <c r="C200" s="19"/>
      <c r="D200" s="19"/>
    </row>
    <row r="201" ht="15.15" spans="1:4">
      <c r="A201" s="18"/>
      <c r="B201" s="18"/>
      <c r="C201" s="19"/>
      <c r="D201" s="19"/>
    </row>
    <row r="202" ht="15.15" spans="1:4">
      <c r="A202" s="16" t="s">
        <v>222</v>
      </c>
      <c r="B202" s="16" t="s">
        <v>222</v>
      </c>
      <c r="C202" s="17">
        <v>41046</v>
      </c>
      <c r="D202" s="17">
        <v>42506</v>
      </c>
    </row>
    <row r="203" ht="15.15" spans="1:4">
      <c r="A203" s="16"/>
      <c r="B203" s="16"/>
      <c r="C203" s="17"/>
      <c r="D203" s="17"/>
    </row>
    <row r="204" ht="15.15" spans="1:4">
      <c r="A204" s="16"/>
      <c r="B204" s="16"/>
      <c r="C204" s="17"/>
      <c r="D204" s="17"/>
    </row>
    <row r="205" ht="15.15" spans="1:4">
      <c r="A205" s="16"/>
      <c r="B205" s="16"/>
      <c r="C205" s="17"/>
      <c r="D205" s="17"/>
    </row>
    <row r="206" ht="15.15" spans="1:4">
      <c r="A206" s="18" t="s">
        <v>30</v>
      </c>
      <c r="B206" s="18" t="s">
        <v>30</v>
      </c>
      <c r="C206" s="19">
        <v>41194</v>
      </c>
      <c r="D206" s="19">
        <v>42654</v>
      </c>
    </row>
    <row r="207" ht="15.15" spans="1:4">
      <c r="A207" s="18"/>
      <c r="B207" s="18"/>
      <c r="C207" s="19"/>
      <c r="D207" s="19"/>
    </row>
    <row r="208" ht="15.15" spans="1:4">
      <c r="A208" s="18"/>
      <c r="B208" s="18"/>
      <c r="C208" s="19"/>
      <c r="D208" s="19"/>
    </row>
    <row r="209" ht="15.15" spans="1:4">
      <c r="A209" s="18"/>
      <c r="B209" s="18"/>
      <c r="C209" s="19"/>
      <c r="D209" s="19"/>
    </row>
    <row r="210" ht="15.15" spans="1:4">
      <c r="A210" s="16" t="s">
        <v>223</v>
      </c>
      <c r="B210" s="16" t="s">
        <v>223</v>
      </c>
      <c r="C210" s="17">
        <v>40774</v>
      </c>
      <c r="D210" s="17">
        <v>42233</v>
      </c>
    </row>
    <row r="211" ht="15.15" spans="1:4">
      <c r="A211" s="16"/>
      <c r="B211" s="16"/>
      <c r="C211" s="17"/>
      <c r="D211" s="17"/>
    </row>
    <row r="212" ht="15.15" spans="1:4">
      <c r="A212" s="16"/>
      <c r="B212" s="16"/>
      <c r="C212" s="17"/>
      <c r="D212" s="17"/>
    </row>
    <row r="213" ht="15.15" spans="1:4">
      <c r="A213" s="16"/>
      <c r="B213" s="16"/>
      <c r="C213" s="17"/>
      <c r="D213" s="17"/>
    </row>
    <row r="214" ht="15.15" spans="1:4">
      <c r="A214" s="18" t="s">
        <v>224</v>
      </c>
      <c r="B214" s="18" t="s">
        <v>225</v>
      </c>
      <c r="C214" s="19">
        <v>40639</v>
      </c>
      <c r="D214" s="19">
        <v>42099</v>
      </c>
    </row>
    <row r="215" ht="15.15" spans="1:4">
      <c r="A215" s="18"/>
      <c r="B215" s="18"/>
      <c r="C215" s="19"/>
      <c r="D215" s="19"/>
    </row>
    <row r="216" ht="15.15" spans="1:4">
      <c r="A216" s="18"/>
      <c r="B216" s="18"/>
      <c r="C216" s="19"/>
      <c r="D216" s="19"/>
    </row>
    <row r="217" ht="15.15" spans="1:4">
      <c r="A217" s="18"/>
      <c r="B217" s="18"/>
      <c r="C217" s="19"/>
      <c r="D217" s="19"/>
    </row>
    <row r="218" ht="15.15" spans="1:4">
      <c r="A218" s="16" t="s">
        <v>226</v>
      </c>
      <c r="B218" s="16" t="s">
        <v>226</v>
      </c>
      <c r="C218" s="17">
        <v>40661</v>
      </c>
      <c r="D218" s="17">
        <v>42121</v>
      </c>
    </row>
    <row r="219" ht="15.15" spans="1:4">
      <c r="A219" s="16"/>
      <c r="B219" s="16"/>
      <c r="C219" s="17"/>
      <c r="D219" s="17"/>
    </row>
    <row r="220" ht="15.15" spans="1:4">
      <c r="A220" s="16"/>
      <c r="B220" s="16"/>
      <c r="C220" s="17"/>
      <c r="D220" s="17"/>
    </row>
    <row r="221" ht="15.15" spans="1:4">
      <c r="A221" s="16"/>
      <c r="B221" s="16"/>
      <c r="C221" s="17"/>
      <c r="D221" s="17"/>
    </row>
    <row r="222" ht="15.15" spans="1:4">
      <c r="A222" s="18" t="s">
        <v>227</v>
      </c>
      <c r="B222" s="18" t="s">
        <v>227</v>
      </c>
      <c r="C222" s="19">
        <v>40882</v>
      </c>
      <c r="D222" s="19">
        <v>42342</v>
      </c>
    </row>
    <row r="223" ht="15.15" spans="1:4">
      <c r="A223" s="18"/>
      <c r="B223" s="18"/>
      <c r="C223" s="19"/>
      <c r="D223" s="19"/>
    </row>
    <row r="224" ht="15.15" spans="1:4">
      <c r="A224" s="18"/>
      <c r="B224" s="18"/>
      <c r="C224" s="19"/>
      <c r="D224" s="19"/>
    </row>
    <row r="225" ht="15.15" spans="1:4">
      <c r="A225" s="18"/>
      <c r="B225" s="18"/>
      <c r="C225" s="19"/>
      <c r="D225" s="19"/>
    </row>
    <row r="226" ht="15.15" spans="1:4">
      <c r="A226" s="16" t="s">
        <v>228</v>
      </c>
      <c r="B226" s="16" t="s">
        <v>228</v>
      </c>
      <c r="C226" s="17">
        <v>40876</v>
      </c>
      <c r="D226" s="17">
        <v>42336</v>
      </c>
    </row>
    <row r="227" ht="15.15" spans="1:4">
      <c r="A227" s="16"/>
      <c r="B227" s="16"/>
      <c r="C227" s="17"/>
      <c r="D227" s="17"/>
    </row>
    <row r="228" ht="15.15" spans="1:4">
      <c r="A228" s="16"/>
      <c r="B228" s="16"/>
      <c r="C228" s="17"/>
      <c r="D228" s="17"/>
    </row>
    <row r="229" ht="15.15" spans="1:4">
      <c r="A229" s="16"/>
      <c r="B229" s="16"/>
      <c r="C229" s="17"/>
      <c r="D229" s="17"/>
    </row>
    <row r="230" ht="15.15" spans="1:4">
      <c r="A230" s="18" t="s">
        <v>229</v>
      </c>
      <c r="B230" s="18" t="s">
        <v>229</v>
      </c>
      <c r="C230" s="19">
        <v>40284</v>
      </c>
      <c r="D230" s="19">
        <v>41744</v>
      </c>
    </row>
    <row r="231" ht="15.15" spans="1:4">
      <c r="A231" s="18"/>
      <c r="B231" s="18"/>
      <c r="C231" s="19"/>
      <c r="D231" s="19"/>
    </row>
    <row r="232" ht="15.15" spans="1:4">
      <c r="A232" s="18"/>
      <c r="B232" s="18"/>
      <c r="C232" s="19"/>
      <c r="D232" s="19"/>
    </row>
    <row r="233" ht="15.15" spans="1:4">
      <c r="A233" s="18"/>
      <c r="B233" s="18"/>
      <c r="C233" s="19"/>
      <c r="D233" s="19"/>
    </row>
    <row r="234" ht="15.15" spans="1:4">
      <c r="A234" s="16" t="s">
        <v>230</v>
      </c>
      <c r="B234" s="16" t="s">
        <v>230</v>
      </c>
      <c r="C234" s="17">
        <v>40218</v>
      </c>
      <c r="D234" s="17">
        <v>41678</v>
      </c>
    </row>
    <row r="235" ht="15.15" spans="1:4">
      <c r="A235" s="16"/>
      <c r="B235" s="16"/>
      <c r="C235" s="17"/>
      <c r="D235" s="17"/>
    </row>
    <row r="236" ht="15.15" spans="1:4">
      <c r="A236" s="16"/>
      <c r="B236" s="16"/>
      <c r="C236" s="17"/>
      <c r="D236" s="17"/>
    </row>
    <row r="237" ht="15.15" spans="1:4">
      <c r="A237" s="16"/>
      <c r="B237" s="16"/>
      <c r="C237" s="17"/>
      <c r="D237" s="17"/>
    </row>
    <row r="238" ht="15.15" spans="1:4">
      <c r="A238" s="20" t="s">
        <v>231</v>
      </c>
      <c r="B238" s="20" t="s">
        <v>231</v>
      </c>
      <c r="C238" s="21">
        <v>40183</v>
      </c>
      <c r="D238" s="21">
        <v>41643</v>
      </c>
    </row>
    <row r="239" ht="15.15" spans="1:4">
      <c r="A239" s="20"/>
      <c r="B239" s="20"/>
      <c r="C239" s="21"/>
      <c r="D239" s="21"/>
    </row>
    <row r="240" ht="15.15" spans="1:4">
      <c r="A240" s="20"/>
      <c r="B240" s="20"/>
      <c r="C240" s="21"/>
      <c r="D240" s="21"/>
    </row>
    <row r="241" spans="1:4">
      <c r="A241" s="22"/>
      <c r="B241" s="22"/>
      <c r="C241" s="23"/>
      <c r="D241" s="23"/>
    </row>
    <row r="242" ht="15.15"/>
    <row r="243" ht="15.15" spans="1:4">
      <c r="A243" s="16" t="s">
        <v>232</v>
      </c>
      <c r="B243" s="16" t="s">
        <v>232</v>
      </c>
      <c r="C243" s="17">
        <v>40077</v>
      </c>
      <c r="D243" s="17">
        <v>41537</v>
      </c>
    </row>
    <row r="244" ht="15.15" spans="1:4">
      <c r="A244" s="16"/>
      <c r="B244" s="16"/>
      <c r="C244" s="17"/>
      <c r="D244" s="17"/>
    </row>
    <row r="245" ht="15.15" spans="1:4">
      <c r="A245" s="16"/>
      <c r="B245" s="16"/>
      <c r="C245" s="17"/>
      <c r="D245" s="17"/>
    </row>
    <row r="246" ht="15.15" spans="1:4">
      <c r="A246" s="16"/>
      <c r="B246" s="16"/>
      <c r="C246" s="17"/>
      <c r="D246" s="17"/>
    </row>
    <row r="247" ht="15.15" spans="1:4">
      <c r="A247" s="18" t="s">
        <v>233</v>
      </c>
      <c r="B247" s="18" t="s">
        <v>233</v>
      </c>
      <c r="C247" s="19">
        <v>39827</v>
      </c>
      <c r="D247" s="19">
        <v>41287</v>
      </c>
    </row>
    <row r="248" ht="15.15" spans="1:4">
      <c r="A248" s="18"/>
      <c r="B248" s="18"/>
      <c r="C248" s="19"/>
      <c r="D248" s="19"/>
    </row>
    <row r="249" ht="15.15" spans="1:4">
      <c r="A249" s="18"/>
      <c r="B249" s="18"/>
      <c r="C249" s="19"/>
      <c r="D249" s="19"/>
    </row>
    <row r="250" ht="15.15" spans="1:4">
      <c r="A250" s="18"/>
      <c r="B250" s="18"/>
      <c r="C250" s="19"/>
      <c r="D250" s="19"/>
    </row>
    <row r="251" ht="15.15" spans="1:4">
      <c r="A251" s="16" t="s">
        <v>234</v>
      </c>
      <c r="B251" s="16" t="s">
        <v>234</v>
      </c>
      <c r="C251" s="17">
        <v>40112</v>
      </c>
      <c r="D251" s="17">
        <v>41572</v>
      </c>
    </row>
    <row r="252" ht="15.15" spans="1:4">
      <c r="A252" s="16"/>
      <c r="B252" s="16"/>
      <c r="C252" s="17"/>
      <c r="D252" s="17"/>
    </row>
    <row r="253" ht="15.15" spans="1:4">
      <c r="A253" s="16"/>
      <c r="B253" s="16"/>
      <c r="C253" s="17"/>
      <c r="D253" s="17"/>
    </row>
    <row r="254" ht="15.15" spans="1:4">
      <c r="A254" s="16"/>
      <c r="B254" s="16"/>
      <c r="C254" s="17"/>
      <c r="D254" s="17"/>
    </row>
    <row r="255" ht="15.15" spans="1:4">
      <c r="A255" s="18" t="s">
        <v>235</v>
      </c>
      <c r="B255" s="18" t="s">
        <v>235</v>
      </c>
      <c r="C255" s="19">
        <v>39310</v>
      </c>
      <c r="D255" s="19">
        <v>40770</v>
      </c>
    </row>
    <row r="256" ht="15.15" spans="1:4">
      <c r="A256" s="18"/>
      <c r="B256" s="18"/>
      <c r="C256" s="19"/>
      <c r="D256" s="19"/>
    </row>
    <row r="257" ht="15.15" spans="1:4">
      <c r="A257" s="18"/>
      <c r="B257" s="18"/>
      <c r="C257" s="19"/>
      <c r="D257" s="19"/>
    </row>
    <row r="258" ht="15.15" spans="1:4">
      <c r="A258" s="18"/>
      <c r="B258" s="18"/>
      <c r="C258" s="19"/>
      <c r="D258" s="19"/>
    </row>
    <row r="259" ht="15.15" spans="1:4">
      <c r="A259" s="16" t="s">
        <v>236</v>
      </c>
      <c r="B259" s="16" t="s">
        <v>236</v>
      </c>
      <c r="C259" s="17">
        <v>38595</v>
      </c>
      <c r="D259" s="17">
        <v>40055</v>
      </c>
    </row>
    <row r="260" ht="15.15" spans="1:4">
      <c r="A260" s="16"/>
      <c r="B260" s="16"/>
      <c r="C260" s="17"/>
      <c r="D260" s="17"/>
    </row>
    <row r="261" ht="15.15" spans="1:4">
      <c r="A261" s="16"/>
      <c r="B261" s="16"/>
      <c r="C261" s="17"/>
      <c r="D261" s="17"/>
    </row>
    <row r="262" ht="15.15" spans="1:4">
      <c r="A262" s="16"/>
      <c r="B262" s="16"/>
      <c r="C262" s="17"/>
      <c r="D262" s="17"/>
    </row>
    <row r="263" ht="15.15" spans="1:4">
      <c r="A263" s="18" t="s">
        <v>237</v>
      </c>
      <c r="B263" s="18" t="s">
        <v>237</v>
      </c>
      <c r="C263" s="19">
        <v>38463</v>
      </c>
      <c r="D263" s="19">
        <v>39923</v>
      </c>
    </row>
    <row r="264" ht="15.15" spans="1:4">
      <c r="A264" s="18"/>
      <c r="B264" s="18"/>
      <c r="C264" s="19"/>
      <c r="D264" s="19"/>
    </row>
    <row r="265" ht="15.15" spans="1:4">
      <c r="A265" s="18"/>
      <c r="B265" s="18"/>
      <c r="C265" s="19"/>
      <c r="D265" s="19"/>
    </row>
    <row r="266" ht="15.15" spans="1:4">
      <c r="A266" s="18"/>
      <c r="B266" s="18"/>
      <c r="C266" s="19"/>
      <c r="D266" s="19"/>
    </row>
    <row r="267" ht="15.15" spans="1:4">
      <c r="A267" s="16" t="s">
        <v>238</v>
      </c>
      <c r="B267" s="16" t="s">
        <v>238</v>
      </c>
      <c r="C267" s="17">
        <v>38429</v>
      </c>
      <c r="D267" s="17">
        <v>39889</v>
      </c>
    </row>
    <row r="268" ht="15.15" spans="1:4">
      <c r="A268" s="16"/>
      <c r="B268" s="16"/>
      <c r="C268" s="17"/>
      <c r="D268" s="17"/>
    </row>
    <row r="269" ht="15.15" spans="1:4">
      <c r="A269" s="16"/>
      <c r="B269" s="16"/>
      <c r="C269" s="17"/>
      <c r="D269" s="17"/>
    </row>
    <row r="270" ht="15.15" spans="1:4">
      <c r="A270" s="16"/>
      <c r="B270" s="16"/>
      <c r="C270" s="17"/>
      <c r="D270" s="17"/>
    </row>
    <row r="271" ht="15.15" spans="1:4">
      <c r="A271" s="20" t="s">
        <v>239</v>
      </c>
      <c r="B271" s="20" t="s">
        <v>239</v>
      </c>
      <c r="C271" s="21">
        <v>38307</v>
      </c>
      <c r="D271" s="21">
        <v>39767</v>
      </c>
    </row>
    <row r="272" ht="15.15" spans="1:4">
      <c r="A272" s="20"/>
      <c r="B272" s="20"/>
      <c r="C272" s="21"/>
      <c r="D272" s="21"/>
    </row>
    <row r="273" ht="15.15" spans="1:4">
      <c r="A273" s="20"/>
      <c r="B273" s="20"/>
      <c r="C273" s="21"/>
      <c r="D273" s="21"/>
    </row>
    <row r="274" spans="1:4">
      <c r="A274" s="22"/>
      <c r="B274" s="22"/>
      <c r="C274" s="23"/>
      <c r="D274" s="23"/>
    </row>
  </sheetData>
  <mergeCells count="272">
    <mergeCell ref="A1:A4"/>
    <mergeCell ref="A5:A8"/>
    <mergeCell ref="A9:A12"/>
    <mergeCell ref="A13:A16"/>
    <mergeCell ref="A17:A20"/>
    <mergeCell ref="A21:A24"/>
    <mergeCell ref="A25:A28"/>
    <mergeCell ref="A29:A32"/>
    <mergeCell ref="A33:A36"/>
    <mergeCell ref="A37:A40"/>
    <mergeCell ref="A41:A44"/>
    <mergeCell ref="A45:A48"/>
    <mergeCell ref="A49:A52"/>
    <mergeCell ref="A53:A56"/>
    <mergeCell ref="A57:A60"/>
    <mergeCell ref="A61:A64"/>
    <mergeCell ref="A65:A68"/>
    <mergeCell ref="A69:A72"/>
    <mergeCell ref="A73:A76"/>
    <mergeCell ref="A77:A80"/>
    <mergeCell ref="A81:A84"/>
    <mergeCell ref="A85:A88"/>
    <mergeCell ref="A89:A92"/>
    <mergeCell ref="A93:A96"/>
    <mergeCell ref="A97:A100"/>
    <mergeCell ref="A101:A104"/>
    <mergeCell ref="A105:A108"/>
    <mergeCell ref="A109:A112"/>
    <mergeCell ref="A113:A116"/>
    <mergeCell ref="A117:A120"/>
    <mergeCell ref="A122:A125"/>
    <mergeCell ref="A126:A129"/>
    <mergeCell ref="A130:A133"/>
    <mergeCell ref="A134:A137"/>
    <mergeCell ref="A138:A141"/>
    <mergeCell ref="A142:A145"/>
    <mergeCell ref="A146:A149"/>
    <mergeCell ref="A150:A153"/>
    <mergeCell ref="A154:A157"/>
    <mergeCell ref="A158:A161"/>
    <mergeCell ref="A162:A165"/>
    <mergeCell ref="A166:A169"/>
    <mergeCell ref="A170:A173"/>
    <mergeCell ref="A174:A177"/>
    <mergeCell ref="A178:A181"/>
    <mergeCell ref="A182:A185"/>
    <mergeCell ref="A186:A189"/>
    <mergeCell ref="A190:A193"/>
    <mergeCell ref="A194:A197"/>
    <mergeCell ref="A198:A201"/>
    <mergeCell ref="A202:A205"/>
    <mergeCell ref="A206:A209"/>
    <mergeCell ref="A210:A213"/>
    <mergeCell ref="A214:A217"/>
    <mergeCell ref="A218:A221"/>
    <mergeCell ref="A222:A225"/>
    <mergeCell ref="A226:A229"/>
    <mergeCell ref="A230:A233"/>
    <mergeCell ref="A234:A237"/>
    <mergeCell ref="A238:A241"/>
    <mergeCell ref="A243:A246"/>
    <mergeCell ref="A247:A250"/>
    <mergeCell ref="A251:A254"/>
    <mergeCell ref="A255:A258"/>
    <mergeCell ref="A259:A262"/>
    <mergeCell ref="A263:A266"/>
    <mergeCell ref="A267:A270"/>
    <mergeCell ref="A271:A274"/>
    <mergeCell ref="B1:B4"/>
    <mergeCell ref="B5:B8"/>
    <mergeCell ref="B9:B12"/>
    <mergeCell ref="B13:B16"/>
    <mergeCell ref="B17:B20"/>
    <mergeCell ref="B21:B24"/>
    <mergeCell ref="B25:B28"/>
    <mergeCell ref="B29:B32"/>
    <mergeCell ref="B33:B36"/>
    <mergeCell ref="B37:B40"/>
    <mergeCell ref="B41:B44"/>
    <mergeCell ref="B45:B48"/>
    <mergeCell ref="B49:B52"/>
    <mergeCell ref="B53:B56"/>
    <mergeCell ref="B57:B60"/>
    <mergeCell ref="B61:B64"/>
    <mergeCell ref="B65:B68"/>
    <mergeCell ref="B69:B72"/>
    <mergeCell ref="B73:B76"/>
    <mergeCell ref="B77:B80"/>
    <mergeCell ref="B81:B84"/>
    <mergeCell ref="B85:B88"/>
    <mergeCell ref="B89:B92"/>
    <mergeCell ref="B93:B96"/>
    <mergeCell ref="B97:B100"/>
    <mergeCell ref="B101:B104"/>
    <mergeCell ref="B105:B108"/>
    <mergeCell ref="B109:B112"/>
    <mergeCell ref="B113:B116"/>
    <mergeCell ref="B117:B120"/>
    <mergeCell ref="B122:B125"/>
    <mergeCell ref="B126:B129"/>
    <mergeCell ref="B130:B133"/>
    <mergeCell ref="B134:B137"/>
    <mergeCell ref="B138:B141"/>
    <mergeCell ref="B142:B145"/>
    <mergeCell ref="B146:B149"/>
    <mergeCell ref="B150:B153"/>
    <mergeCell ref="B154:B157"/>
    <mergeCell ref="B158:B161"/>
    <mergeCell ref="B162:B165"/>
    <mergeCell ref="B166:B169"/>
    <mergeCell ref="B170:B173"/>
    <mergeCell ref="B174:B177"/>
    <mergeCell ref="B178:B181"/>
    <mergeCell ref="B182:B185"/>
    <mergeCell ref="B186:B189"/>
    <mergeCell ref="B190:B193"/>
    <mergeCell ref="B194:B197"/>
    <mergeCell ref="B198:B201"/>
    <mergeCell ref="B202:B205"/>
    <mergeCell ref="B206:B209"/>
    <mergeCell ref="B210:B213"/>
    <mergeCell ref="B214:B217"/>
    <mergeCell ref="B218:B221"/>
    <mergeCell ref="B222:B225"/>
    <mergeCell ref="B226:B229"/>
    <mergeCell ref="B230:B233"/>
    <mergeCell ref="B234:B237"/>
    <mergeCell ref="B238:B241"/>
    <mergeCell ref="B243:B246"/>
    <mergeCell ref="B247:B250"/>
    <mergeCell ref="B251:B254"/>
    <mergeCell ref="B255:B258"/>
    <mergeCell ref="B259:B262"/>
    <mergeCell ref="B263:B266"/>
    <mergeCell ref="B267:B270"/>
    <mergeCell ref="B271:B274"/>
    <mergeCell ref="C1:C4"/>
    <mergeCell ref="C5:C8"/>
    <mergeCell ref="C9:C12"/>
    <mergeCell ref="C13:C16"/>
    <mergeCell ref="C17:C20"/>
    <mergeCell ref="C21:C24"/>
    <mergeCell ref="C25:C28"/>
    <mergeCell ref="C29:C32"/>
    <mergeCell ref="C33:C36"/>
    <mergeCell ref="C37:C40"/>
    <mergeCell ref="C41:C44"/>
    <mergeCell ref="C45:C48"/>
    <mergeCell ref="C49:C52"/>
    <mergeCell ref="C53:C56"/>
    <mergeCell ref="C57:C60"/>
    <mergeCell ref="C61:C64"/>
    <mergeCell ref="C65:C68"/>
    <mergeCell ref="C69:C72"/>
    <mergeCell ref="C73:C76"/>
    <mergeCell ref="C77:C80"/>
    <mergeCell ref="C81:C84"/>
    <mergeCell ref="C85:C88"/>
    <mergeCell ref="C89:C92"/>
    <mergeCell ref="C93:C96"/>
    <mergeCell ref="C97:C100"/>
    <mergeCell ref="C101:C104"/>
    <mergeCell ref="C105:C108"/>
    <mergeCell ref="C109:C112"/>
    <mergeCell ref="C113:C116"/>
    <mergeCell ref="C117:C120"/>
    <mergeCell ref="C122:C125"/>
    <mergeCell ref="C126:C129"/>
    <mergeCell ref="C130:C133"/>
    <mergeCell ref="C134:C137"/>
    <mergeCell ref="C138:C141"/>
    <mergeCell ref="C142:C145"/>
    <mergeCell ref="C146:C149"/>
    <mergeCell ref="C150:C153"/>
    <mergeCell ref="C154:C157"/>
    <mergeCell ref="C158:C161"/>
    <mergeCell ref="C162:C165"/>
    <mergeCell ref="C166:C169"/>
    <mergeCell ref="C170:C173"/>
    <mergeCell ref="C174:C177"/>
    <mergeCell ref="C178:C181"/>
    <mergeCell ref="C182:C185"/>
    <mergeCell ref="C186:C189"/>
    <mergeCell ref="C190:C193"/>
    <mergeCell ref="C194:C197"/>
    <mergeCell ref="C198:C201"/>
    <mergeCell ref="C202:C205"/>
    <mergeCell ref="C206:C209"/>
    <mergeCell ref="C210:C213"/>
    <mergeCell ref="C214:C217"/>
    <mergeCell ref="C218:C221"/>
    <mergeCell ref="C222:C225"/>
    <mergeCell ref="C226:C229"/>
    <mergeCell ref="C230:C233"/>
    <mergeCell ref="C234:C237"/>
    <mergeCell ref="C238:C241"/>
    <mergeCell ref="C243:C246"/>
    <mergeCell ref="C247:C250"/>
    <mergeCell ref="C251:C254"/>
    <mergeCell ref="C255:C258"/>
    <mergeCell ref="C259:C262"/>
    <mergeCell ref="C263:C266"/>
    <mergeCell ref="C267:C270"/>
    <mergeCell ref="C271:C274"/>
    <mergeCell ref="D1:D4"/>
    <mergeCell ref="D5:D8"/>
    <mergeCell ref="D9:D12"/>
    <mergeCell ref="D13:D16"/>
    <mergeCell ref="D17:D20"/>
    <mergeCell ref="D21:D24"/>
    <mergeCell ref="D25:D28"/>
    <mergeCell ref="D29:D32"/>
    <mergeCell ref="D33:D36"/>
    <mergeCell ref="D37:D40"/>
    <mergeCell ref="D41:D44"/>
    <mergeCell ref="D45:D48"/>
    <mergeCell ref="D49:D52"/>
    <mergeCell ref="D53:D56"/>
    <mergeCell ref="D57:D60"/>
    <mergeCell ref="D61:D64"/>
    <mergeCell ref="D65:D68"/>
    <mergeCell ref="D69:D72"/>
    <mergeCell ref="D73:D76"/>
    <mergeCell ref="D77:D80"/>
    <mergeCell ref="D81:D84"/>
    <mergeCell ref="D85:D88"/>
    <mergeCell ref="D89:D92"/>
    <mergeCell ref="D93:D96"/>
    <mergeCell ref="D97:D100"/>
    <mergeCell ref="D101:D104"/>
    <mergeCell ref="D105:D108"/>
    <mergeCell ref="D109:D112"/>
    <mergeCell ref="D113:D116"/>
    <mergeCell ref="D117:D120"/>
    <mergeCell ref="D122:D125"/>
    <mergeCell ref="D126:D129"/>
    <mergeCell ref="D130:D133"/>
    <mergeCell ref="D134:D137"/>
    <mergeCell ref="D138:D141"/>
    <mergeCell ref="D142:D145"/>
    <mergeCell ref="D146:D149"/>
    <mergeCell ref="D150:D153"/>
    <mergeCell ref="D154:D157"/>
    <mergeCell ref="D158:D161"/>
    <mergeCell ref="D162:D165"/>
    <mergeCell ref="D166:D169"/>
    <mergeCell ref="D170:D173"/>
    <mergeCell ref="D174:D177"/>
    <mergeCell ref="D178:D181"/>
    <mergeCell ref="D182:D185"/>
    <mergeCell ref="D186:D189"/>
    <mergeCell ref="D190:D193"/>
    <mergeCell ref="D194:D197"/>
    <mergeCell ref="D198:D201"/>
    <mergeCell ref="D202:D205"/>
    <mergeCell ref="D206:D209"/>
    <mergeCell ref="D210:D213"/>
    <mergeCell ref="D214:D217"/>
    <mergeCell ref="D218:D221"/>
    <mergeCell ref="D222:D225"/>
    <mergeCell ref="D226:D229"/>
    <mergeCell ref="D230:D233"/>
    <mergeCell ref="D234:D237"/>
    <mergeCell ref="D238:D241"/>
    <mergeCell ref="D243:D246"/>
    <mergeCell ref="D247:D250"/>
    <mergeCell ref="D251:D254"/>
    <mergeCell ref="D255:D258"/>
    <mergeCell ref="D259:D262"/>
    <mergeCell ref="D263:D266"/>
    <mergeCell ref="D267:D270"/>
    <mergeCell ref="D271:D27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zoomScale="85" zoomScaleNormal="85" workbookViewId="0">
      <selection activeCell="H10" sqref="H10"/>
    </sheetView>
  </sheetViews>
  <sheetFormatPr defaultColWidth="8.88888888888889" defaultRowHeight="14.4" outlineLevelCol="7"/>
  <cols>
    <col min="1" max="1" width="7" customWidth="1"/>
    <col min="2" max="3" width="48.5555555555556" customWidth="1"/>
    <col min="4" max="4" width="12.1111111111111" customWidth="1"/>
    <col min="5" max="5" width="21.037037037037" customWidth="1"/>
    <col min="6" max="6" width="59.8611111111111" customWidth="1"/>
    <col min="7" max="7" width="36.2037037037037" customWidth="1"/>
    <col min="8" max="8" width="25.2222222222222" customWidth="1"/>
  </cols>
  <sheetData>
    <row r="1" ht="20.4" spans="1:8">
      <c r="A1" s="2" t="s">
        <v>139</v>
      </c>
      <c r="B1" s="2"/>
      <c r="C1" s="2"/>
      <c r="D1" s="2"/>
      <c r="E1" s="2"/>
      <c r="F1" s="2"/>
      <c r="G1" s="2"/>
      <c r="H1" s="2"/>
    </row>
    <row r="2" spans="1:8">
      <c r="A2" s="3" t="s">
        <v>2</v>
      </c>
      <c r="B2" s="4" t="s">
        <v>3</v>
      </c>
      <c r="C2" s="4" t="s">
        <v>240</v>
      </c>
      <c r="D2" s="5" t="s">
        <v>140</v>
      </c>
      <c r="E2" s="5" t="s">
        <v>141</v>
      </c>
      <c r="F2" s="5" t="s">
        <v>142</v>
      </c>
      <c r="G2" s="5" t="s">
        <v>143</v>
      </c>
      <c r="H2" s="5" t="s">
        <v>144</v>
      </c>
    </row>
    <row r="3" ht="15" spans="1:8">
      <c r="A3" s="6">
        <v>1</v>
      </c>
      <c r="B3" s="7" t="s">
        <v>61</v>
      </c>
      <c r="C3" s="7">
        <v>1</v>
      </c>
      <c r="D3" s="8" t="s">
        <v>62</v>
      </c>
      <c r="E3" s="8" t="s">
        <v>63</v>
      </c>
      <c r="F3" s="8" t="s">
        <v>145</v>
      </c>
      <c r="G3" s="8" t="str">
        <f>VLOOKUP(B3,[1]社会组织基本信息导出!$D$48:$N$625,3,FALSE)</f>
        <v>广州市增城区新塘镇人民政府</v>
      </c>
      <c r="H3" s="5"/>
    </row>
    <row r="4" ht="15" spans="1:8">
      <c r="A4" s="6">
        <v>2</v>
      </c>
      <c r="B4" s="7" t="s">
        <v>24</v>
      </c>
      <c r="C4" s="7">
        <v>1</v>
      </c>
      <c r="D4" s="8" t="s">
        <v>64</v>
      </c>
      <c r="E4" s="8">
        <v>13535427686</v>
      </c>
      <c r="F4" s="8" t="s">
        <v>146</v>
      </c>
      <c r="G4" s="8" t="str">
        <f>VLOOKUP(B4,[1]社会组织基本信息导出!$D$48:$N$625,3,FALSE)</f>
        <v>中国共产主义青年团广州市增城区委员会</v>
      </c>
      <c r="H4" s="5" t="s">
        <v>147</v>
      </c>
    </row>
    <row r="5" ht="15" spans="1:8">
      <c r="A5" s="6">
        <v>3</v>
      </c>
      <c r="B5" s="7" t="s">
        <v>65</v>
      </c>
      <c r="C5" s="7">
        <v>1</v>
      </c>
      <c r="D5" s="8" t="s">
        <v>66</v>
      </c>
      <c r="E5" s="8" t="s">
        <v>67</v>
      </c>
      <c r="F5" s="8" t="s">
        <v>148</v>
      </c>
      <c r="G5" s="8" t="str">
        <f>VLOOKUP(B5,[1]社会组织基本信息导出!$D$48:$N$625,3,FALSE)</f>
        <v>广州市增城区人民政府相关职能部门</v>
      </c>
      <c r="H5" s="5"/>
    </row>
    <row r="6" ht="15" spans="1:8">
      <c r="A6" s="6">
        <v>4</v>
      </c>
      <c r="B6" s="9" t="s">
        <v>25</v>
      </c>
      <c r="C6" s="7">
        <v>1</v>
      </c>
      <c r="D6" s="8" t="s">
        <v>68</v>
      </c>
      <c r="E6" s="8" t="s">
        <v>69</v>
      </c>
      <c r="F6" s="8" t="s">
        <v>149</v>
      </c>
      <c r="G6" s="8" t="str">
        <f>VLOOKUP(B6,[1]社会组织基本信息导出!$D$48:$N$625,3,FALSE)</f>
        <v>广州市增城区关心下一代工作委员会</v>
      </c>
      <c r="H6" s="5"/>
    </row>
    <row r="7" ht="15" spans="1:8">
      <c r="A7" s="6">
        <v>5</v>
      </c>
      <c r="B7" s="7" t="s">
        <v>70</v>
      </c>
      <c r="C7" s="7">
        <v>1</v>
      </c>
      <c r="D7" s="8" t="s">
        <v>71</v>
      </c>
      <c r="E7" s="8" t="s">
        <v>72</v>
      </c>
      <c r="F7" s="8" t="s">
        <v>150</v>
      </c>
      <c r="G7" s="8" t="str">
        <f>VLOOKUP(B7,[1]社会组织基本信息导出!$D$48:$N$625,3,FALSE)</f>
        <v>广州市增城区人民政府相关职能部门</v>
      </c>
      <c r="H7" s="5"/>
    </row>
    <row r="8" ht="15" spans="1:8">
      <c r="A8" s="6">
        <v>6</v>
      </c>
      <c r="B8" s="7" t="s">
        <v>73</v>
      </c>
      <c r="C8" s="7">
        <v>1</v>
      </c>
      <c r="D8" s="8" t="s">
        <v>74</v>
      </c>
      <c r="E8" s="8">
        <v>13570278256</v>
      </c>
      <c r="F8" s="8" t="s">
        <v>151</v>
      </c>
      <c r="G8" s="8" t="str">
        <f>VLOOKUP(B8,[1]社会组织基本信息导出!$D$48:$N$625,3,FALSE)</f>
        <v>广州市增城区人民政府相关职能部门</v>
      </c>
      <c r="H8" s="5"/>
    </row>
    <row r="9" ht="15" spans="1:8">
      <c r="A9" s="6">
        <v>7</v>
      </c>
      <c r="B9" s="7" t="s">
        <v>26</v>
      </c>
      <c r="C9" s="7">
        <v>1</v>
      </c>
      <c r="D9" s="8" t="s">
        <v>75</v>
      </c>
      <c r="E9" s="8" t="s">
        <v>76</v>
      </c>
      <c r="F9" s="8" t="s">
        <v>152</v>
      </c>
      <c r="G9" s="8" t="str">
        <f>VLOOKUP(B9,[1]社会组织基本信息导出!$D$48:$N$625,3,FALSE)</f>
        <v>广州市增城区人民政府相关职能部门</v>
      </c>
      <c r="H9" s="5" t="s">
        <v>129</v>
      </c>
    </row>
    <row r="10" ht="15" spans="1:8">
      <c r="A10" s="6">
        <v>8</v>
      </c>
      <c r="B10" s="7" t="s">
        <v>27</v>
      </c>
      <c r="C10" s="7">
        <v>1</v>
      </c>
      <c r="D10" s="8" t="s">
        <v>77</v>
      </c>
      <c r="E10" s="8">
        <v>15999968044</v>
      </c>
      <c r="F10" s="8" t="s">
        <v>153</v>
      </c>
      <c r="G10" s="8" t="str">
        <f>VLOOKUP(B10,[1]社会组织基本信息导出!$D$48:$N$625,3,FALSE)</f>
        <v>广州市增城区人民政府相关职能部门</v>
      </c>
      <c r="H10" s="5" t="s">
        <v>154</v>
      </c>
    </row>
    <row r="11" ht="15" spans="1:8">
      <c r="A11" s="6">
        <v>9</v>
      </c>
      <c r="B11" s="7" t="s">
        <v>28</v>
      </c>
      <c r="C11" s="7">
        <v>1</v>
      </c>
      <c r="D11" s="8" t="s">
        <v>79</v>
      </c>
      <c r="E11" s="8" t="s">
        <v>80</v>
      </c>
      <c r="F11" s="8" t="s">
        <v>155</v>
      </c>
      <c r="G11" s="8" t="str">
        <f>VLOOKUP(B11,[1]社会组织基本信息导出!$D$48:$N$625,3,FALSE)</f>
        <v>广州市增城区民政局</v>
      </c>
      <c r="H11" s="5"/>
    </row>
    <row r="12" ht="15" spans="1:8">
      <c r="A12" s="6">
        <v>10</v>
      </c>
      <c r="B12" s="10" t="s">
        <v>44</v>
      </c>
      <c r="C12" s="10"/>
      <c r="D12" s="8" t="s">
        <v>156</v>
      </c>
      <c r="E12" s="8">
        <v>13609086662</v>
      </c>
      <c r="F12" s="8" t="s">
        <v>128</v>
      </c>
      <c r="G12" s="8" t="str">
        <f>VLOOKUP(B12,[1]社会组织基本信息导出!$D$48:$N$625,3,FALSE)</f>
        <v>广州市增城区人民政府相关职能部门</v>
      </c>
      <c r="H12" s="5"/>
    </row>
    <row r="13" ht="15" spans="1:8">
      <c r="A13" s="6">
        <v>11</v>
      </c>
      <c r="B13" s="1" t="s">
        <v>119</v>
      </c>
      <c r="C13" s="1"/>
      <c r="D13" s="1" t="s">
        <v>241</v>
      </c>
      <c r="E13" s="1" t="s">
        <v>242</v>
      </c>
      <c r="F13" s="1" t="s">
        <v>243</v>
      </c>
      <c r="G13" s="8" t="str">
        <f>VLOOKUP(B13,[1]社会组织基本信息导出!$D$48:$N$625,3,FALSE)</f>
        <v>广州市增城区人民政府相关职能部门</v>
      </c>
      <c r="H13" s="5"/>
    </row>
    <row r="14" ht="15" spans="1:8">
      <c r="A14" s="6">
        <v>12</v>
      </c>
      <c r="B14" s="10" t="s">
        <v>85</v>
      </c>
      <c r="C14" s="10"/>
      <c r="D14" s="8" t="s">
        <v>157</v>
      </c>
      <c r="E14" s="8" t="s">
        <v>158</v>
      </c>
      <c r="F14" s="8" t="s">
        <v>159</v>
      </c>
      <c r="G14" s="8" t="str">
        <f>VLOOKUP(B14,[1]社会组织基本信息导出!$D$48:$N$625,3,FALSE)</f>
        <v>广州市增城区科技工业商务和信息化局</v>
      </c>
      <c r="H14" s="5"/>
    </row>
    <row r="15" ht="15" spans="1:8">
      <c r="A15" s="6">
        <v>13</v>
      </c>
      <c r="B15" s="10" t="s">
        <v>87</v>
      </c>
      <c r="C15" s="10"/>
      <c r="D15" s="8" t="s">
        <v>88</v>
      </c>
      <c r="E15" s="8" t="s">
        <v>89</v>
      </c>
      <c r="F15" s="8" t="s">
        <v>160</v>
      </c>
      <c r="G15" s="8" t="str">
        <f>VLOOKUP(B15,[1]社会组织基本信息导出!$D$48:$N$625,3,FALSE)</f>
        <v>广州市增城区卫生和计划生育局</v>
      </c>
      <c r="H15" s="5"/>
    </row>
    <row r="16" s="1" customFormat="1" ht="15" spans="1:8">
      <c r="A16" s="6">
        <v>14</v>
      </c>
      <c r="B16" s="7" t="s">
        <v>81</v>
      </c>
      <c r="C16" s="7">
        <v>1</v>
      </c>
      <c r="D16" s="8" t="s">
        <v>82</v>
      </c>
      <c r="E16" s="8" t="s">
        <v>83</v>
      </c>
      <c r="F16" s="8" t="s">
        <v>161</v>
      </c>
      <c r="G16" s="8" t="str">
        <f>VLOOKUP(B16,[1]社会组织基本信息导出!$D$48:$N$625,3,FALSE)</f>
        <v>广州市增城区人民政府相关职能部门</v>
      </c>
      <c r="H16" s="5"/>
    </row>
    <row r="17" ht="15" spans="1:8">
      <c r="A17" s="6">
        <v>15</v>
      </c>
      <c r="B17" s="12" t="s">
        <v>90</v>
      </c>
      <c r="C17" s="12"/>
      <c r="D17" s="8" t="s">
        <v>166</v>
      </c>
      <c r="E17" s="8" t="s">
        <v>167</v>
      </c>
      <c r="F17" s="8" t="s">
        <v>168</v>
      </c>
      <c r="G17" s="8" t="str">
        <f>VLOOKUP(B17,[1]社会组织基本信息导出!$D$48:$N$625,3,FALSE)</f>
        <v>增城区人民政府相关职能部门</v>
      </c>
      <c r="H17" s="5"/>
    </row>
    <row r="18" ht="15" spans="1:8">
      <c r="A18" s="6">
        <v>16</v>
      </c>
      <c r="B18" s="12" t="s">
        <v>115</v>
      </c>
      <c r="C18" s="12"/>
      <c r="D18" s="8" t="s">
        <v>169</v>
      </c>
      <c r="E18" s="8" t="s">
        <v>170</v>
      </c>
      <c r="F18" s="8" t="s">
        <v>171</v>
      </c>
      <c r="G18" s="8" t="str">
        <f>VLOOKUP(B18,[1]社会组织基本信息导出!$D$48:$N$625,3,FALSE)</f>
        <v>广州市增城区教育局</v>
      </c>
      <c r="H18" s="5" t="s">
        <v>165</v>
      </c>
    </row>
    <row r="19" ht="15" spans="1:8">
      <c r="A19" s="6">
        <v>17</v>
      </c>
      <c r="B19" s="12" t="s">
        <v>131</v>
      </c>
      <c r="C19" s="12"/>
      <c r="D19" s="8" t="s">
        <v>172</v>
      </c>
      <c r="E19" s="8">
        <v>13480266444</v>
      </c>
      <c r="F19" s="8" t="s">
        <v>173</v>
      </c>
      <c r="G19" s="8" t="str">
        <f>VLOOKUP(B19,[1]社会组织基本信息导出!$D$48:$N$625,3,FALSE)</f>
        <v>广州市增城区教育局</v>
      </c>
      <c r="H19" s="5"/>
    </row>
    <row r="20" ht="15" spans="1:8">
      <c r="A20" s="6">
        <v>18</v>
      </c>
      <c r="B20" s="13" t="s">
        <v>132</v>
      </c>
      <c r="C20" s="13"/>
      <c r="D20" s="8" t="s">
        <v>133</v>
      </c>
      <c r="E20" s="8">
        <v>18820006898</v>
      </c>
      <c r="F20" s="8" t="s">
        <v>174</v>
      </c>
      <c r="G20" s="8" t="str">
        <f>VLOOKUP(B20,[1]社会组织基本信息导出!$D$48:$N$625,3,FALSE)</f>
        <v>广州市增城区民政局</v>
      </c>
      <c r="H20" s="5"/>
    </row>
    <row r="21" ht="15" spans="1:8">
      <c r="A21" s="6">
        <v>19</v>
      </c>
      <c r="B21" s="7" t="s">
        <v>134</v>
      </c>
      <c r="C21" s="7"/>
      <c r="D21" s="8" t="s">
        <v>135</v>
      </c>
      <c r="E21" s="8" t="s">
        <v>136</v>
      </c>
      <c r="F21" s="8" t="s">
        <v>137</v>
      </c>
      <c r="G21" s="8" t="s">
        <v>175</v>
      </c>
      <c r="H21" s="5"/>
    </row>
    <row r="22" ht="15" spans="1:8">
      <c r="A22" s="6">
        <v>20</v>
      </c>
      <c r="B22" s="12" t="s">
        <v>138</v>
      </c>
      <c r="C22" s="12"/>
      <c r="D22" s="8" t="s">
        <v>176</v>
      </c>
      <c r="E22" s="8" t="s">
        <v>177</v>
      </c>
      <c r="F22" s="8" t="s">
        <v>178</v>
      </c>
      <c r="G22" s="8" t="str">
        <f>VLOOKUP(B22,[1]社会组织基本信息导出!$D$48:$N$625,3,FALSE)</f>
        <v>增城市教育局</v>
      </c>
      <c r="H22" s="5"/>
    </row>
    <row r="27" spans="3:4">
      <c r="C27" t="s">
        <v>244</v>
      </c>
      <c r="D27">
        <v>1</v>
      </c>
    </row>
    <row r="28" spans="3:4">
      <c r="C28" t="s">
        <v>245</v>
      </c>
      <c r="D28">
        <v>3</v>
      </c>
    </row>
    <row r="29" spans="3:4">
      <c r="C29" t="s">
        <v>246</v>
      </c>
      <c r="D29">
        <v>6</v>
      </c>
    </row>
  </sheetData>
  <autoFilter ref="A2:H22">
    <extLst/>
  </autoFilter>
  <mergeCells count="1">
    <mergeCell ref="A1:H1"/>
  </mergeCells>
  <conditionalFormatting sqref="B16">
    <cfRule type="duplicateValues" dxfId="0" priority="2"/>
  </conditionalFormatting>
  <conditionalFormatting sqref="C16">
    <cfRule type="duplicateValues" dxfId="0" priority="1"/>
  </conditionalFormatting>
  <conditionalFormatting sqref="B21:C21">
    <cfRule type="duplicateValues" dxfId="0" priority="3"/>
  </conditionalFormatting>
  <conditionalFormatting sqref="B2:C11">
    <cfRule type="duplicateValues" dxfId="0" priority="4"/>
  </conditionalFormatting>
  <pageMargins left="0.75" right="0.75" top="1" bottom="1" header="0.5" footer="0.5"/>
  <pageSetup paperSize="9" scale="63"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opLeftCell="A2" workbookViewId="0">
      <selection activeCell="B3" sqref="B3:B22"/>
    </sheetView>
  </sheetViews>
  <sheetFormatPr defaultColWidth="8.88888888888889" defaultRowHeight="25" customHeight="1" outlineLevelCol="6"/>
  <cols>
    <col min="1" max="1" width="7" customWidth="1"/>
    <col min="2" max="2" width="48.5555555555556" customWidth="1"/>
    <col min="3" max="3" width="15" customWidth="1"/>
    <col min="4" max="4" width="12.1111111111111" customWidth="1"/>
    <col min="5" max="5" width="17.6296296296296" customWidth="1"/>
    <col min="6" max="6" width="55.5" customWidth="1"/>
    <col min="7" max="7" width="36.2037037037037" customWidth="1"/>
  </cols>
  <sheetData>
    <row r="1" customHeight="1" spans="1:7">
      <c r="A1" s="2" t="s">
        <v>139</v>
      </c>
      <c r="B1" s="2"/>
      <c r="C1" s="2"/>
      <c r="D1" s="2"/>
      <c r="E1" s="2"/>
      <c r="F1" s="2"/>
      <c r="G1" s="2"/>
    </row>
    <row r="2" customHeight="1" spans="1:7">
      <c r="A2" s="3" t="s">
        <v>2</v>
      </c>
      <c r="B2" s="4" t="s">
        <v>3</v>
      </c>
      <c r="C2" s="4" t="s">
        <v>240</v>
      </c>
      <c r="D2" s="5" t="s">
        <v>140</v>
      </c>
      <c r="E2" s="5" t="s">
        <v>141</v>
      </c>
      <c r="F2" s="5" t="s">
        <v>142</v>
      </c>
      <c r="G2" s="5" t="s">
        <v>143</v>
      </c>
    </row>
    <row r="3" customHeight="1" spans="1:7">
      <c r="A3" s="6">
        <v>1</v>
      </c>
      <c r="B3" s="7" t="s">
        <v>61</v>
      </c>
      <c r="C3" s="7">
        <v>1</v>
      </c>
      <c r="D3" s="8" t="s">
        <v>62</v>
      </c>
      <c r="E3" s="8" t="s">
        <v>63</v>
      </c>
      <c r="F3" s="8" t="s">
        <v>145</v>
      </c>
      <c r="G3" s="8" t="str">
        <f>VLOOKUP(B3,[1]社会组织基本信息导出!$D$48:$N$625,3,FALSE)</f>
        <v>广州市增城区新塘镇人民政府</v>
      </c>
    </row>
    <row r="4" customHeight="1" spans="1:7">
      <c r="A4" s="6">
        <v>2</v>
      </c>
      <c r="B4" s="7" t="s">
        <v>24</v>
      </c>
      <c r="C4" s="7">
        <v>1</v>
      </c>
      <c r="D4" s="8" t="s">
        <v>64</v>
      </c>
      <c r="E4" s="8">
        <v>13535427686</v>
      </c>
      <c r="F4" s="8" t="s">
        <v>146</v>
      </c>
      <c r="G4" s="8" t="str">
        <f>VLOOKUP(B4,[1]社会组织基本信息导出!$D$48:$N$625,3,FALSE)</f>
        <v>中国共产主义青年团广州市增城区委员会</v>
      </c>
    </row>
    <row r="5" customHeight="1" spans="1:7">
      <c r="A5" s="6">
        <v>3</v>
      </c>
      <c r="B5" s="7" t="s">
        <v>65</v>
      </c>
      <c r="C5" s="7">
        <v>1</v>
      </c>
      <c r="D5" s="8" t="s">
        <v>66</v>
      </c>
      <c r="E5" s="8" t="s">
        <v>67</v>
      </c>
      <c r="F5" s="8" t="s">
        <v>148</v>
      </c>
      <c r="G5" s="8" t="str">
        <f>VLOOKUP(B5,[1]社会组织基本信息导出!$D$48:$N$625,3,FALSE)</f>
        <v>广州市增城区人民政府相关职能部门</v>
      </c>
    </row>
    <row r="6" customHeight="1" spans="1:7">
      <c r="A6" s="6">
        <v>4</v>
      </c>
      <c r="B6" s="9" t="s">
        <v>25</v>
      </c>
      <c r="C6" s="7">
        <v>1</v>
      </c>
      <c r="D6" s="8" t="s">
        <v>68</v>
      </c>
      <c r="E6" s="8" t="s">
        <v>69</v>
      </c>
      <c r="F6" s="8" t="s">
        <v>149</v>
      </c>
      <c r="G6" s="8" t="str">
        <f>VLOOKUP(B6,[1]社会组织基本信息导出!$D$48:$N$625,3,FALSE)</f>
        <v>广州市增城区关心下一代工作委员会</v>
      </c>
    </row>
    <row r="7" customHeight="1" spans="1:7">
      <c r="A7" s="6">
        <v>5</v>
      </c>
      <c r="B7" s="7" t="s">
        <v>70</v>
      </c>
      <c r="C7" s="7">
        <v>1</v>
      </c>
      <c r="D7" s="8" t="s">
        <v>71</v>
      </c>
      <c r="E7" s="8" t="s">
        <v>72</v>
      </c>
      <c r="F7" s="8" t="s">
        <v>150</v>
      </c>
      <c r="G7" s="8" t="str">
        <f>VLOOKUP(B7,[1]社会组织基本信息导出!$D$48:$N$625,3,FALSE)</f>
        <v>广州市增城区人民政府相关职能部门</v>
      </c>
    </row>
    <row r="8" customHeight="1" spans="1:7">
      <c r="A8" s="6">
        <v>6</v>
      </c>
      <c r="B8" s="7" t="s">
        <v>73</v>
      </c>
      <c r="C8" s="7">
        <v>1</v>
      </c>
      <c r="D8" s="8" t="s">
        <v>74</v>
      </c>
      <c r="E8" s="8">
        <v>13570278256</v>
      </c>
      <c r="F8" s="8" t="s">
        <v>151</v>
      </c>
      <c r="G8" s="8" t="str">
        <f>VLOOKUP(B8,[1]社会组织基本信息导出!$D$48:$N$625,3,FALSE)</f>
        <v>广州市增城区人民政府相关职能部门</v>
      </c>
    </row>
    <row r="9" customHeight="1" spans="1:7">
      <c r="A9" s="6">
        <v>7</v>
      </c>
      <c r="B9" s="7" t="s">
        <v>26</v>
      </c>
      <c r="C9" s="7">
        <v>1</v>
      </c>
      <c r="D9" s="8" t="s">
        <v>75</v>
      </c>
      <c r="E9" s="8" t="s">
        <v>76</v>
      </c>
      <c r="F9" s="8" t="s">
        <v>152</v>
      </c>
      <c r="G9" s="8" t="str">
        <f>VLOOKUP(B9,[1]社会组织基本信息导出!$D$48:$N$625,3,FALSE)</f>
        <v>广州市增城区人民政府相关职能部门</v>
      </c>
    </row>
    <row r="10" customHeight="1" spans="1:7">
      <c r="A10" s="6">
        <v>8</v>
      </c>
      <c r="B10" s="7" t="s">
        <v>27</v>
      </c>
      <c r="C10" s="7">
        <v>1</v>
      </c>
      <c r="D10" s="8" t="s">
        <v>77</v>
      </c>
      <c r="E10" s="8">
        <v>15999968044</v>
      </c>
      <c r="F10" s="8" t="s">
        <v>247</v>
      </c>
      <c r="G10" s="8" t="str">
        <f>VLOOKUP(B10,[1]社会组织基本信息导出!$D$48:$N$625,3,FALSE)</f>
        <v>广州市增城区人民政府相关职能部门</v>
      </c>
    </row>
    <row r="11" customHeight="1" spans="1:7">
      <c r="A11" s="6">
        <v>9</v>
      </c>
      <c r="B11" s="7" t="s">
        <v>28</v>
      </c>
      <c r="C11" s="7">
        <v>1</v>
      </c>
      <c r="D11" s="8" t="s">
        <v>79</v>
      </c>
      <c r="E11" s="8" t="s">
        <v>80</v>
      </c>
      <c r="F11" s="8" t="s">
        <v>155</v>
      </c>
      <c r="G11" s="8" t="str">
        <f>VLOOKUP(B11,[1]社会组织基本信息导出!$D$48:$N$625,3,FALSE)</f>
        <v>广州市增城区民政局</v>
      </c>
    </row>
    <row r="12" customHeight="1" spans="1:7">
      <c r="A12" s="6">
        <v>10</v>
      </c>
      <c r="B12" s="10" t="s">
        <v>44</v>
      </c>
      <c r="C12" s="10"/>
      <c r="D12" s="8" t="s">
        <v>156</v>
      </c>
      <c r="E12" s="8">
        <v>13609086662</v>
      </c>
      <c r="F12" s="8" t="s">
        <v>128</v>
      </c>
      <c r="G12" s="8" t="str">
        <f>VLOOKUP(B12,[1]社会组织基本信息导出!$D$48:$N$625,3,FALSE)</f>
        <v>广州市增城区人民政府相关职能部门</v>
      </c>
    </row>
    <row r="13" customHeight="1" spans="1:7">
      <c r="A13" s="6">
        <v>11</v>
      </c>
      <c r="B13" s="11" t="s">
        <v>119</v>
      </c>
      <c r="C13" s="11"/>
      <c r="D13" s="11" t="s">
        <v>241</v>
      </c>
      <c r="E13" s="11" t="s">
        <v>242</v>
      </c>
      <c r="F13" s="11" t="s">
        <v>243</v>
      </c>
      <c r="G13" s="8" t="str">
        <f>VLOOKUP(B13,[1]社会组织基本信息导出!$D$48:$N$625,3,FALSE)</f>
        <v>广州市增城区人民政府相关职能部门</v>
      </c>
    </row>
    <row r="14" customHeight="1" spans="1:7">
      <c r="A14" s="6">
        <v>12</v>
      </c>
      <c r="B14" s="10" t="s">
        <v>85</v>
      </c>
      <c r="C14" s="10"/>
      <c r="D14" s="8" t="s">
        <v>157</v>
      </c>
      <c r="E14" s="8" t="s">
        <v>158</v>
      </c>
      <c r="F14" s="8" t="s">
        <v>159</v>
      </c>
      <c r="G14" s="8" t="str">
        <f>VLOOKUP(B14,[1]社会组织基本信息导出!$D$48:$N$625,3,FALSE)</f>
        <v>广州市增城区科技工业商务和信息化局</v>
      </c>
    </row>
    <row r="15" customHeight="1" spans="1:7">
      <c r="A15" s="6">
        <v>13</v>
      </c>
      <c r="B15" s="10" t="s">
        <v>87</v>
      </c>
      <c r="C15" s="10"/>
      <c r="D15" s="8" t="s">
        <v>88</v>
      </c>
      <c r="E15" s="8" t="s">
        <v>89</v>
      </c>
      <c r="F15" s="8" t="s">
        <v>160</v>
      </c>
      <c r="G15" s="8" t="str">
        <f>VLOOKUP(B15,[1]社会组织基本信息导出!$D$48:$N$625,3,FALSE)</f>
        <v>广州市增城区卫生和计划生育局</v>
      </c>
    </row>
    <row r="16" s="1" customFormat="1" customHeight="1" spans="1:7">
      <c r="A16" s="6">
        <v>14</v>
      </c>
      <c r="B16" s="7" t="s">
        <v>81</v>
      </c>
      <c r="C16" s="7">
        <v>1</v>
      </c>
      <c r="D16" s="8" t="s">
        <v>82</v>
      </c>
      <c r="E16" s="8" t="s">
        <v>83</v>
      </c>
      <c r="F16" s="8" t="s">
        <v>161</v>
      </c>
      <c r="G16" s="8" t="str">
        <f>VLOOKUP(B16,[1]社会组织基本信息导出!$D$48:$N$625,3,FALSE)</f>
        <v>广州市增城区人民政府相关职能部门</v>
      </c>
    </row>
    <row r="17" customHeight="1" spans="1:7">
      <c r="A17" s="6">
        <v>15</v>
      </c>
      <c r="B17" s="12" t="s">
        <v>90</v>
      </c>
      <c r="C17" s="12"/>
      <c r="D17" s="8" t="s">
        <v>166</v>
      </c>
      <c r="E17" s="8" t="s">
        <v>167</v>
      </c>
      <c r="F17" s="8" t="s">
        <v>168</v>
      </c>
      <c r="G17" s="8" t="str">
        <f>VLOOKUP(B17,[1]社会组织基本信息导出!$D$48:$N$625,3,FALSE)</f>
        <v>增城区人民政府相关职能部门</v>
      </c>
    </row>
    <row r="18" customHeight="1" spans="1:7">
      <c r="A18" s="6">
        <v>16</v>
      </c>
      <c r="B18" s="12" t="s">
        <v>84</v>
      </c>
      <c r="C18" s="12"/>
      <c r="D18" s="8" t="s">
        <v>248</v>
      </c>
      <c r="E18" s="8" t="s">
        <v>249</v>
      </c>
      <c r="F18" s="8" t="s">
        <v>250</v>
      </c>
      <c r="G18" s="8" t="str">
        <f>VLOOKUP(B18,[1]社会组织基本信息导出!$D$48:$N$625,3,FALSE)</f>
        <v>广州市增城区文化广电旅游体育局</v>
      </c>
    </row>
    <row r="19" customHeight="1" spans="1:7">
      <c r="A19" s="6">
        <v>17</v>
      </c>
      <c r="B19" s="12" t="s">
        <v>131</v>
      </c>
      <c r="C19" s="12"/>
      <c r="D19" s="8" t="s">
        <v>172</v>
      </c>
      <c r="E19" s="8">
        <v>13480266444</v>
      </c>
      <c r="F19" s="8" t="s">
        <v>173</v>
      </c>
      <c r="G19" s="8" t="str">
        <f>VLOOKUP(B19,[1]社会组织基本信息导出!$D$48:$N$625,3,FALSE)</f>
        <v>广州市增城区教育局</v>
      </c>
    </row>
    <row r="20" customHeight="1" spans="1:7">
      <c r="A20" s="6">
        <v>18</v>
      </c>
      <c r="B20" s="12" t="s">
        <v>132</v>
      </c>
      <c r="C20" s="13"/>
      <c r="D20" s="8" t="s">
        <v>133</v>
      </c>
      <c r="E20" s="8">
        <v>18820006898</v>
      </c>
      <c r="F20" s="8" t="s">
        <v>174</v>
      </c>
      <c r="G20" s="8" t="str">
        <f>VLOOKUP(B20,[1]社会组织基本信息导出!$D$48:$N$625,3,FALSE)</f>
        <v>广州市增城区民政局</v>
      </c>
    </row>
    <row r="21" customHeight="1" spans="1:7">
      <c r="A21" s="6">
        <v>19</v>
      </c>
      <c r="B21" s="12" t="s">
        <v>134</v>
      </c>
      <c r="C21" s="7"/>
      <c r="D21" s="8" t="s">
        <v>135</v>
      </c>
      <c r="E21" s="8" t="s">
        <v>136</v>
      </c>
      <c r="F21" s="8" t="s">
        <v>137</v>
      </c>
      <c r="G21" s="8" t="s">
        <v>175</v>
      </c>
    </row>
    <row r="22" customHeight="1" spans="1:7">
      <c r="A22" s="6">
        <v>20</v>
      </c>
      <c r="B22" s="12" t="s">
        <v>138</v>
      </c>
      <c r="C22" s="12"/>
      <c r="D22" s="8" t="s">
        <v>176</v>
      </c>
      <c r="E22" s="8" t="s">
        <v>177</v>
      </c>
      <c r="F22" s="8" t="s">
        <v>178</v>
      </c>
      <c r="G22" s="8" t="str">
        <f>VLOOKUP(B22,[1]社会组织基本信息导出!$D$48:$N$625,3,FALSE)</f>
        <v>增城市教育局</v>
      </c>
    </row>
    <row r="23" customHeight="1" spans="1:2">
      <c r="A23" s="14"/>
      <c r="B23" s="15"/>
    </row>
  </sheetData>
  <mergeCells count="1">
    <mergeCell ref="A1:G1"/>
  </mergeCells>
  <conditionalFormatting sqref="B16">
    <cfRule type="duplicateValues" dxfId="0" priority="2"/>
  </conditionalFormatting>
  <conditionalFormatting sqref="C16">
    <cfRule type="duplicateValues" dxfId="0" priority="1"/>
  </conditionalFormatting>
  <conditionalFormatting sqref="C21">
    <cfRule type="duplicateValues" dxfId="0" priority="3"/>
  </conditionalFormatting>
  <conditionalFormatting sqref="B2:C11">
    <cfRule type="duplicateValues" dxfId="0" priority="4"/>
  </conditionalFormatting>
  <pageMargins left="0.751388888888889" right="0.751388888888889" top="1" bottom="1" header="0.5" footer="0.5"/>
  <pageSetup paperSize="9" scale="6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Sheet1</vt:lpstr>
      <vt:lpstr>Sheet5</vt:lpstr>
      <vt:lpstr>Sheet4</vt:lpstr>
      <vt:lpstr>Sheet3</vt:lpstr>
      <vt:lpstr>Sheet6</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2021-08-16T03:30:00Z</dcterms:created>
  <dcterms:modified xsi:type="dcterms:W3CDTF">2023-10-10T08:35:22Z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FE5FAF00781941F7BF952FBD0D090938</vt:lpwstr>
  </property>
</Properties>
</file>