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调任职位表（15个）" sheetId="9" r:id="rId1"/>
  </sheets>
  <definedNames>
    <definedName name="_xlnm._FilterDatabase" localSheetId="0" hidden="1">'调任职位表（15个）'!$A$4:$AB$19</definedName>
    <definedName name="_xlnm.Print_Titles" localSheetId="0">'调任职位表（15个）'!$3:$4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<sst xmlns="http://schemas.openxmlformats.org/spreadsheetml/2006/main" count="123" uniqueCount="87">
  <si>
    <t>附件1</t>
  </si>
  <si>
    <t>广州市增城区2023年公开调任公务员职位表</t>
  </si>
  <si>
    <t>报名职位代码</t>
  </si>
  <si>
    <t>调任单位</t>
  </si>
  <si>
    <t>单位性质</t>
  </si>
  <si>
    <t>编制总数</t>
  </si>
  <si>
    <t>其中</t>
  </si>
  <si>
    <t>编制
空缺数</t>
  </si>
  <si>
    <t>科级领导职务职数</t>
  </si>
  <si>
    <t>科级领导职务空缺
职数</t>
  </si>
  <si>
    <t>职务空缺情况</t>
  </si>
  <si>
    <t>调任职位
职务层次</t>
  </si>
  <si>
    <t>2023年
拟公开调任职位数</t>
  </si>
  <si>
    <t>拟调任职位情况</t>
  </si>
  <si>
    <t>备注</t>
  </si>
  <si>
    <t>行政编制</t>
  </si>
  <si>
    <t>行政执法专项编制</t>
  </si>
  <si>
    <t>政法专项编制</t>
  </si>
  <si>
    <t>机关事业编制</t>
  </si>
  <si>
    <t>参公事业编制</t>
  </si>
  <si>
    <t>行政
编制</t>
  </si>
  <si>
    <t>正科级</t>
  </si>
  <si>
    <t>副科级</t>
  </si>
  <si>
    <t>总数</t>
  </si>
  <si>
    <t>正科职</t>
  </si>
  <si>
    <t>副科职</t>
  </si>
  <si>
    <t>职位名称</t>
  </si>
  <si>
    <t>职位简介</t>
  </si>
  <si>
    <t>增城区财政局</t>
  </si>
  <si>
    <r>
      <rPr>
        <sz val="12"/>
        <rFont val="仿宋_GB2312"/>
        <charset val="134"/>
      </rPr>
      <t>行政单位</t>
    </r>
  </si>
  <si>
    <r>
      <rPr>
        <sz val="12"/>
        <rFont val="Times New Roman"/>
        <charset val="134"/>
      </rPr>
      <t>1.</t>
    </r>
    <r>
      <rPr>
        <sz val="12"/>
        <rFont val="仿宋_GB2312"/>
        <charset val="134"/>
      </rPr>
      <t>正科级：</t>
    </r>
    <r>
      <rPr>
        <sz val="12"/>
        <rFont val="Times New Roman"/>
        <charset val="134"/>
      </rPr>
      <t xml:space="preserve">
</t>
    </r>
    <r>
      <rPr>
        <sz val="12"/>
        <rFont val="仿宋_GB2312"/>
        <charset val="134"/>
      </rPr>
      <t>国资运营科科长、社财科科长、国企管理科科长</t>
    </r>
    <r>
      <rPr>
        <sz val="12"/>
        <rFont val="Times New Roman"/>
        <charset val="134"/>
      </rPr>
      <t xml:space="preserve">
2.</t>
    </r>
    <r>
      <rPr>
        <sz val="12"/>
        <rFont val="仿宋_GB2312"/>
        <charset val="134"/>
      </rPr>
      <t>副科级：债务管理科副科长</t>
    </r>
  </si>
  <si>
    <r>
      <rPr>
        <sz val="12"/>
        <rFont val="仿宋_GB2312"/>
        <charset val="0"/>
      </rPr>
      <t>正科职</t>
    </r>
  </si>
  <si>
    <r>
      <rPr>
        <sz val="12"/>
        <rFont val="仿宋_GB2312"/>
        <charset val="134"/>
      </rPr>
      <t>国资运营科科长</t>
    </r>
  </si>
  <si>
    <r>
      <rPr>
        <sz val="12"/>
        <rFont val="仿宋_GB2312"/>
        <charset val="134"/>
      </rPr>
      <t>负责区国有资产产权监督管理工作，指导、审核所监管企业的发展战略和规划，监督、审批所监管企业改制、重组等工作。</t>
    </r>
  </si>
  <si>
    <r>
      <rPr>
        <sz val="12"/>
        <rFont val="仿宋_GB2312"/>
        <charset val="134"/>
      </rPr>
      <t>具有下列条件之一：</t>
    </r>
    <r>
      <rPr>
        <sz val="12"/>
        <rFont val="Times New Roman"/>
        <charset val="134"/>
      </rPr>
      <t xml:space="preserve">
1.</t>
    </r>
    <r>
      <rPr>
        <sz val="12"/>
        <rFont val="仿宋_GB2312"/>
        <charset val="134"/>
      </rPr>
      <t>经济金融类（</t>
    </r>
    <r>
      <rPr>
        <sz val="12"/>
        <rFont val="Times New Roman"/>
        <charset val="134"/>
      </rPr>
      <t>03</t>
    </r>
    <r>
      <rPr>
        <sz val="12"/>
        <rFont val="仿宋_GB2312"/>
        <charset val="134"/>
      </rPr>
      <t>）、现代管理类（</t>
    </r>
    <r>
      <rPr>
        <sz val="12"/>
        <rFont val="Times New Roman"/>
        <charset val="134"/>
      </rPr>
      <t>04</t>
    </r>
    <r>
      <rPr>
        <sz val="12"/>
        <rFont val="仿宋_GB2312"/>
        <charset val="134"/>
      </rPr>
      <t>）专业；</t>
    </r>
    <r>
      <rPr>
        <sz val="12"/>
        <rFont val="Times New Roman"/>
        <charset val="134"/>
      </rPr>
      <t xml:space="preserve">
2.</t>
    </r>
    <r>
      <rPr>
        <sz val="12"/>
        <rFont val="仿宋_GB2312"/>
        <charset val="134"/>
      </rPr>
      <t>具有国资运营、财务、会计、经济等相关工作经历满</t>
    </r>
    <r>
      <rPr>
        <sz val="12"/>
        <rFont val="Times New Roman"/>
        <charset val="134"/>
      </rPr>
      <t>2</t>
    </r>
    <r>
      <rPr>
        <sz val="12"/>
        <rFont val="仿宋_GB2312"/>
        <charset val="134"/>
      </rPr>
      <t>年</t>
    </r>
  </si>
  <si>
    <r>
      <rPr>
        <sz val="12"/>
        <rFont val="仿宋_GB2312"/>
        <charset val="134"/>
      </rPr>
      <t>增城经济技术开发区企业服务局</t>
    </r>
  </si>
  <si>
    <r>
      <rPr>
        <sz val="12"/>
        <rFont val="Times New Roman"/>
        <charset val="134"/>
      </rPr>
      <t>1.</t>
    </r>
    <r>
      <rPr>
        <sz val="12"/>
        <rFont val="仿宋_GB2312"/>
        <charset val="134"/>
      </rPr>
      <t>正科级：筹建服务科科长</t>
    </r>
    <r>
      <rPr>
        <sz val="12"/>
        <rFont val="Times New Roman"/>
        <charset val="134"/>
      </rPr>
      <t xml:space="preserve">
2.</t>
    </r>
    <r>
      <rPr>
        <sz val="12"/>
        <rFont val="仿宋_GB2312"/>
        <charset val="134"/>
      </rPr>
      <t>副科级：副科长</t>
    </r>
  </si>
  <si>
    <r>
      <rPr>
        <sz val="12"/>
        <rFont val="仿宋_GB2312"/>
        <charset val="134"/>
      </rPr>
      <t>筹建服务科科长</t>
    </r>
  </si>
  <si>
    <t>负责统筹全区产业项目筹建服务、落实企业筹建扶持政策等工作，组织协调竣工项目投产联合验收。</t>
  </si>
  <si>
    <r>
      <rPr>
        <sz val="12"/>
        <rFont val="仿宋_GB2312"/>
        <charset val="134"/>
      </rPr>
      <t>具有下列条件之一：</t>
    </r>
    <r>
      <rPr>
        <sz val="12"/>
        <rFont val="Times New Roman"/>
        <charset val="134"/>
      </rPr>
      <t xml:space="preserve">
1.</t>
    </r>
    <r>
      <rPr>
        <sz val="12"/>
        <rFont val="仿宋_GB2312"/>
        <charset val="134"/>
      </rPr>
      <t>规划建设类（</t>
    </r>
    <r>
      <rPr>
        <sz val="12"/>
        <rFont val="Times New Roman"/>
        <charset val="134"/>
      </rPr>
      <t>01</t>
    </r>
    <r>
      <rPr>
        <sz val="12"/>
        <rFont val="仿宋_GB2312"/>
        <charset val="134"/>
      </rPr>
      <t>）、现代农业类（</t>
    </r>
    <r>
      <rPr>
        <sz val="12"/>
        <rFont val="Times New Roman"/>
        <charset val="134"/>
      </rPr>
      <t>05</t>
    </r>
    <r>
      <rPr>
        <sz val="12"/>
        <rFont val="仿宋_GB2312"/>
        <charset val="134"/>
      </rPr>
      <t>）、生态环境类（</t>
    </r>
    <r>
      <rPr>
        <sz val="12"/>
        <rFont val="Times New Roman"/>
        <charset val="134"/>
      </rPr>
      <t>12</t>
    </r>
    <r>
      <rPr>
        <sz val="12"/>
        <rFont val="仿宋_GB2312"/>
        <charset val="134"/>
      </rPr>
      <t>）、地质矿产类（</t>
    </r>
    <r>
      <rPr>
        <sz val="12"/>
        <rFont val="Times New Roman"/>
        <charset val="134"/>
      </rPr>
      <t>15</t>
    </r>
    <r>
      <rPr>
        <sz val="12"/>
        <rFont val="仿宋_GB2312"/>
        <charset val="134"/>
      </rPr>
      <t>）、地理学（A0705）、地理科学类（B0705）专业；</t>
    </r>
    <r>
      <rPr>
        <sz val="12"/>
        <rFont val="Times New Roman"/>
        <charset val="134"/>
      </rPr>
      <t xml:space="preserve">
2.</t>
    </r>
    <r>
      <rPr>
        <sz val="12"/>
        <rFont val="仿宋_GB2312"/>
        <charset val="134"/>
      </rPr>
      <t>具有国土、规划、工程建设与管理、产业项目建设等相关工作经历满</t>
    </r>
    <r>
      <rPr>
        <sz val="12"/>
        <rFont val="Times New Roman"/>
        <charset val="134"/>
      </rPr>
      <t>2</t>
    </r>
    <r>
      <rPr>
        <sz val="12"/>
        <rFont val="仿宋_GB2312"/>
        <charset val="134"/>
      </rPr>
      <t>年</t>
    </r>
  </si>
  <si>
    <r>
      <rPr>
        <sz val="12"/>
        <rFont val="仿宋_GB2312"/>
        <charset val="134"/>
      </rPr>
      <t>中国国际贸易促进委员会广州市增城区委员会</t>
    </r>
  </si>
  <si>
    <r>
      <rPr>
        <sz val="12"/>
        <rFont val="仿宋_GB2312"/>
        <charset val="134"/>
      </rPr>
      <t>参公单位</t>
    </r>
  </si>
  <si>
    <r>
      <rPr>
        <sz val="12"/>
        <rFont val="仿宋_GB2312"/>
        <charset val="134"/>
      </rPr>
      <t>对外联络部部长、出证认证部部长</t>
    </r>
  </si>
  <si>
    <r>
      <rPr>
        <sz val="12"/>
        <rFont val="仿宋_GB2312"/>
        <charset val="134"/>
      </rPr>
      <t>出证认证部部长</t>
    </r>
  </si>
  <si>
    <t>负责区贸促会出证认证部日常行政，收集、整理和发布经贸信息，调解经济贸易纠纷等工作。</t>
  </si>
  <si>
    <r>
      <rPr>
        <sz val="12"/>
        <rFont val="仿宋_GB2312"/>
        <charset val="134"/>
      </rPr>
      <t>具有下列条件之一：</t>
    </r>
    <r>
      <rPr>
        <sz val="12"/>
        <rFont val="Times New Roman"/>
        <charset val="134"/>
      </rPr>
      <t xml:space="preserve">
1.</t>
    </r>
    <r>
      <rPr>
        <sz val="12"/>
        <rFont val="仿宋_GB2312"/>
        <charset val="134"/>
      </rPr>
      <t>经济金融类（</t>
    </r>
    <r>
      <rPr>
        <sz val="12"/>
        <rFont val="Times New Roman"/>
        <charset val="134"/>
      </rPr>
      <t>03</t>
    </r>
    <r>
      <rPr>
        <sz val="12"/>
        <rFont val="仿宋_GB2312"/>
        <charset val="134"/>
      </rPr>
      <t>）、现代管理类（</t>
    </r>
    <r>
      <rPr>
        <sz val="12"/>
        <rFont val="Times New Roman"/>
        <charset val="134"/>
      </rPr>
      <t>04</t>
    </r>
    <r>
      <rPr>
        <sz val="12"/>
        <rFont val="仿宋_GB2312"/>
        <charset val="134"/>
      </rPr>
      <t>）、信息电子类（</t>
    </r>
    <r>
      <rPr>
        <sz val="12"/>
        <rFont val="Times New Roman"/>
        <charset val="134"/>
      </rPr>
      <t>11</t>
    </r>
    <r>
      <rPr>
        <sz val="12"/>
        <rFont val="仿宋_GB2312"/>
        <charset val="134"/>
      </rPr>
      <t>）、法律类（</t>
    </r>
    <r>
      <rPr>
        <sz val="12"/>
        <rFont val="Times New Roman"/>
        <charset val="134"/>
      </rPr>
      <t>06</t>
    </r>
    <r>
      <rPr>
        <sz val="12"/>
        <rFont val="仿宋_GB2312"/>
        <charset val="134"/>
      </rPr>
      <t>）、思想文化类（</t>
    </r>
    <r>
      <rPr>
        <sz val="12"/>
        <rFont val="Times New Roman"/>
        <charset val="134"/>
      </rPr>
      <t>07</t>
    </r>
    <r>
      <rPr>
        <sz val="12"/>
        <rFont val="仿宋_GB2312"/>
        <charset val="134"/>
      </rPr>
      <t>）、中文传播类（</t>
    </r>
    <r>
      <rPr>
        <sz val="12"/>
        <rFont val="Times New Roman"/>
        <charset val="134"/>
      </rPr>
      <t>08</t>
    </r>
    <r>
      <rPr>
        <sz val="12"/>
        <rFont val="仿宋_GB2312"/>
        <charset val="134"/>
      </rPr>
      <t>）、数学(A0701)、数学(B0701)、统计学（B0711）专业；</t>
    </r>
    <r>
      <rPr>
        <sz val="12"/>
        <rFont val="Times New Roman"/>
        <charset val="134"/>
      </rPr>
      <t xml:space="preserve">
2.</t>
    </r>
    <r>
      <rPr>
        <sz val="12"/>
        <rFont val="仿宋_GB2312"/>
        <charset val="134"/>
      </rPr>
      <t>具有财务、会计、经济等相关工作经历满</t>
    </r>
    <r>
      <rPr>
        <sz val="12"/>
        <rFont val="Times New Roman"/>
        <charset val="134"/>
      </rPr>
      <t>2</t>
    </r>
    <r>
      <rPr>
        <sz val="12"/>
        <rFont val="仿宋_GB2312"/>
        <charset val="134"/>
      </rPr>
      <t>年</t>
    </r>
  </si>
  <si>
    <t>增城区住房和城乡建设局</t>
  </si>
  <si>
    <r>
      <rPr>
        <sz val="12"/>
        <rFont val="仿宋_GB2312"/>
        <charset val="0"/>
      </rPr>
      <t>副科职</t>
    </r>
  </si>
  <si>
    <t>房屋和物业管理科副科长</t>
  </si>
  <si>
    <t>协助负责房屋使用和维护的监督管理以及房地产物业服务行业的指导、监督管理等相关工作。</t>
  </si>
  <si>
    <r>
      <rPr>
        <sz val="12"/>
        <rFont val="仿宋_GB2312"/>
        <charset val="134"/>
      </rPr>
      <t>广州市规划和自然资源局增城区分局</t>
    </r>
  </si>
  <si>
    <r>
      <rPr>
        <sz val="12"/>
        <rFont val="仿宋_GB2312"/>
        <charset val="134"/>
      </rPr>
      <t>空缺正职：荔城所</t>
    </r>
    <r>
      <rPr>
        <sz val="12"/>
        <rFont val="Times New Roman"/>
        <charset val="134"/>
      </rPr>
      <t>1</t>
    </r>
    <r>
      <rPr>
        <sz val="12"/>
        <rFont val="仿宋_GB2312"/>
        <charset val="134"/>
      </rPr>
      <t>个、石滩所</t>
    </r>
    <r>
      <rPr>
        <sz val="12"/>
        <rFont val="Times New Roman"/>
        <charset val="134"/>
      </rPr>
      <t>1</t>
    </r>
    <r>
      <rPr>
        <sz val="12"/>
        <rFont val="仿宋_GB2312"/>
        <charset val="134"/>
      </rPr>
      <t>个。</t>
    </r>
    <r>
      <rPr>
        <sz val="12"/>
        <rFont val="Times New Roman"/>
        <charset val="134"/>
      </rPr>
      <t xml:space="preserve">
</t>
    </r>
    <r>
      <rPr>
        <sz val="12"/>
        <rFont val="仿宋_GB2312"/>
        <charset val="134"/>
      </rPr>
      <t>空缺副职：规划科</t>
    </r>
    <r>
      <rPr>
        <sz val="12"/>
        <rFont val="Times New Roman"/>
        <charset val="134"/>
      </rPr>
      <t>1</t>
    </r>
    <r>
      <rPr>
        <sz val="12"/>
        <rFont val="仿宋_GB2312"/>
        <charset val="134"/>
      </rPr>
      <t>个、更新科</t>
    </r>
    <r>
      <rPr>
        <sz val="12"/>
        <rFont val="Times New Roman"/>
        <charset val="134"/>
      </rPr>
      <t>1</t>
    </r>
    <r>
      <rPr>
        <sz val="12"/>
        <rFont val="仿宋_GB2312"/>
        <charset val="134"/>
      </rPr>
      <t>个、执法科</t>
    </r>
    <r>
      <rPr>
        <sz val="12"/>
        <rFont val="Times New Roman"/>
        <charset val="134"/>
      </rPr>
      <t>1</t>
    </r>
    <r>
      <rPr>
        <sz val="12"/>
        <rFont val="仿宋_GB2312"/>
        <charset val="134"/>
      </rPr>
      <t>个、荔城所</t>
    </r>
    <r>
      <rPr>
        <sz val="12"/>
        <rFont val="Times New Roman"/>
        <charset val="134"/>
      </rPr>
      <t>1</t>
    </r>
    <r>
      <rPr>
        <sz val="12"/>
        <rFont val="仿宋_GB2312"/>
        <charset val="134"/>
      </rPr>
      <t>个、荔湖所</t>
    </r>
    <r>
      <rPr>
        <sz val="12"/>
        <rFont val="Times New Roman"/>
        <charset val="134"/>
      </rPr>
      <t>1</t>
    </r>
    <r>
      <rPr>
        <sz val="12"/>
        <rFont val="仿宋_GB2312"/>
        <charset val="134"/>
      </rPr>
      <t>个、增江所</t>
    </r>
    <r>
      <rPr>
        <sz val="12"/>
        <rFont val="Times New Roman"/>
        <charset val="134"/>
      </rPr>
      <t>1</t>
    </r>
    <r>
      <rPr>
        <sz val="12"/>
        <rFont val="仿宋_GB2312"/>
        <charset val="134"/>
      </rPr>
      <t>个、朱村所</t>
    </r>
    <r>
      <rPr>
        <sz val="12"/>
        <rFont val="Times New Roman"/>
        <charset val="134"/>
      </rPr>
      <t>1</t>
    </r>
    <r>
      <rPr>
        <sz val="12"/>
        <rFont val="仿宋_GB2312"/>
        <charset val="134"/>
      </rPr>
      <t>个、宁西所</t>
    </r>
    <r>
      <rPr>
        <sz val="12"/>
        <rFont val="Times New Roman"/>
        <charset val="134"/>
      </rPr>
      <t>1</t>
    </r>
    <r>
      <rPr>
        <sz val="12"/>
        <rFont val="仿宋_GB2312"/>
        <charset val="134"/>
      </rPr>
      <t>个。</t>
    </r>
  </si>
  <si>
    <t>基层所副所长</t>
  </si>
  <si>
    <r>
      <rPr>
        <sz val="12"/>
        <rFont val="仿宋_GB2312"/>
        <charset val="134"/>
      </rPr>
      <t>协助负责镇街建设用地和农民住宅用地的审查报批工作、调解土地权属纠纷及违法用地执法等相关工作。</t>
    </r>
  </si>
  <si>
    <r>
      <rPr>
        <sz val="12"/>
        <rFont val="仿宋_GB2312"/>
        <charset val="134"/>
      </rPr>
      <t>增城区土地开发储备中心</t>
    </r>
  </si>
  <si>
    <r>
      <rPr>
        <sz val="12"/>
        <rFont val="仿宋_GB2312"/>
        <charset val="134"/>
      </rPr>
      <t>空缺正职：房屋征收科</t>
    </r>
    <r>
      <rPr>
        <sz val="12"/>
        <rFont val="Times New Roman"/>
        <charset val="134"/>
      </rPr>
      <t>1</t>
    </r>
    <r>
      <rPr>
        <sz val="12"/>
        <rFont val="仿宋_GB2312"/>
        <charset val="134"/>
      </rPr>
      <t>个、储备科</t>
    </r>
    <r>
      <rPr>
        <sz val="12"/>
        <rFont val="Times New Roman"/>
        <charset val="134"/>
      </rPr>
      <t>1</t>
    </r>
    <r>
      <rPr>
        <sz val="12"/>
        <rFont val="仿宋_GB2312"/>
        <charset val="134"/>
      </rPr>
      <t>个。</t>
    </r>
    <r>
      <rPr>
        <sz val="12"/>
        <rFont val="Times New Roman"/>
        <charset val="134"/>
      </rPr>
      <t xml:space="preserve">
</t>
    </r>
    <r>
      <rPr>
        <sz val="12"/>
        <rFont val="仿宋_GB2312"/>
        <charset val="134"/>
      </rPr>
      <t>空缺副职：综合科</t>
    </r>
    <r>
      <rPr>
        <sz val="12"/>
        <rFont val="Times New Roman"/>
        <charset val="134"/>
      </rPr>
      <t>1</t>
    </r>
    <r>
      <rPr>
        <sz val="12"/>
        <rFont val="仿宋_GB2312"/>
        <charset val="134"/>
      </rPr>
      <t>个、房屋征收科</t>
    </r>
    <r>
      <rPr>
        <sz val="12"/>
        <rFont val="Times New Roman"/>
        <charset val="134"/>
      </rPr>
      <t>1</t>
    </r>
    <r>
      <rPr>
        <sz val="12"/>
        <rFont val="仿宋_GB2312"/>
        <charset val="134"/>
      </rPr>
      <t>个、开发科</t>
    </r>
    <r>
      <rPr>
        <sz val="12"/>
        <rFont val="Times New Roman"/>
        <charset val="134"/>
      </rPr>
      <t>1</t>
    </r>
    <r>
      <rPr>
        <sz val="12"/>
        <rFont val="仿宋_GB2312"/>
        <charset val="134"/>
      </rPr>
      <t>个。</t>
    </r>
  </si>
  <si>
    <r>
      <rPr>
        <sz val="12"/>
        <rFont val="仿宋_GB2312"/>
        <charset val="134"/>
      </rPr>
      <t>开发科副科长</t>
    </r>
  </si>
  <si>
    <r>
      <rPr>
        <sz val="12"/>
        <rFont val="仿宋_GB2312"/>
        <charset val="134"/>
      </rPr>
      <t>协助负责全区政府供应储备土地计划的编制和组织实施工作，组织政府供应储备土地的控制性详细规划编制及前期策划论证工作，协助开展土地出让的前期准备工作。</t>
    </r>
  </si>
  <si>
    <t>增城区区直机关事务管理局</t>
  </si>
  <si>
    <r>
      <rPr>
        <sz val="12"/>
        <rFont val="仿宋_GB2312"/>
        <charset val="134"/>
      </rPr>
      <t>财务科副科长</t>
    </r>
  </si>
  <si>
    <t>协助负责区委办、区府办、区直机关事务局保障运作的各项经费预算和综合管理。</t>
  </si>
  <si>
    <r>
      <rPr>
        <sz val="12"/>
        <rFont val="仿宋_GB2312"/>
        <charset val="134"/>
      </rPr>
      <t>具有下列条件之一：</t>
    </r>
    <r>
      <rPr>
        <sz val="12"/>
        <rFont val="Times New Roman"/>
        <charset val="134"/>
      </rPr>
      <t xml:space="preserve">
1.</t>
    </r>
    <r>
      <rPr>
        <sz val="12"/>
        <rFont val="仿宋_GB2312"/>
        <charset val="134"/>
      </rPr>
      <t>经济金融类（</t>
    </r>
    <r>
      <rPr>
        <sz val="12"/>
        <rFont val="Times New Roman"/>
        <charset val="134"/>
      </rPr>
      <t>03</t>
    </r>
    <r>
      <rPr>
        <sz val="12"/>
        <rFont val="仿宋_GB2312"/>
        <charset val="134"/>
      </rPr>
      <t>）、现代管理类（</t>
    </r>
    <r>
      <rPr>
        <sz val="12"/>
        <rFont val="Times New Roman"/>
        <charset val="134"/>
      </rPr>
      <t>04</t>
    </r>
    <r>
      <rPr>
        <sz val="12"/>
        <rFont val="仿宋_GB2312"/>
        <charset val="134"/>
      </rPr>
      <t>）专业；</t>
    </r>
    <r>
      <rPr>
        <sz val="12"/>
        <rFont val="Times New Roman"/>
        <charset val="134"/>
      </rPr>
      <t xml:space="preserve">
2.</t>
    </r>
    <r>
      <rPr>
        <sz val="12"/>
        <rFont val="仿宋_GB2312"/>
        <charset val="134"/>
      </rPr>
      <t>具有财务、会计、经济等相关工作经历满</t>
    </r>
    <r>
      <rPr>
        <sz val="12"/>
        <rFont val="Times New Roman"/>
        <charset val="134"/>
      </rPr>
      <t>2</t>
    </r>
    <r>
      <rPr>
        <sz val="12"/>
        <rFont val="仿宋_GB2312"/>
        <charset val="134"/>
      </rPr>
      <t>年</t>
    </r>
  </si>
  <si>
    <t>增城区司法局</t>
  </si>
  <si>
    <r>
      <rPr>
        <sz val="12"/>
        <rFont val="仿宋_GB2312"/>
        <charset val="134"/>
      </rPr>
      <t>副科级：宁西司法所副所长</t>
    </r>
    <r>
      <rPr>
        <sz val="12"/>
        <rFont val="Times New Roman"/>
        <charset val="134"/>
      </rPr>
      <t xml:space="preserve">
</t>
    </r>
  </si>
  <si>
    <r>
      <rPr>
        <sz val="12"/>
        <rFont val="仿宋_GB2312"/>
        <charset val="134"/>
      </rPr>
      <t>宁西司法所副所长</t>
    </r>
  </si>
  <si>
    <r>
      <rPr>
        <sz val="12"/>
        <rFont val="仿宋_GB2312"/>
        <charset val="134"/>
      </rPr>
      <t>协助负责区域内社区矫正、安置帮教、人民调解、法治宣传、基层依法治理、村居法律顾问等工作。</t>
    </r>
  </si>
  <si>
    <r>
      <rPr>
        <sz val="12"/>
        <rFont val="仿宋_GB2312"/>
        <charset val="134"/>
      </rPr>
      <t>具有下列条件之一：</t>
    </r>
    <r>
      <rPr>
        <sz val="12"/>
        <rFont val="Times New Roman"/>
        <charset val="134"/>
      </rPr>
      <t xml:space="preserve">
1.</t>
    </r>
    <r>
      <rPr>
        <sz val="12"/>
        <rFont val="仿宋_GB2312"/>
        <charset val="134"/>
      </rPr>
      <t>法律类（</t>
    </r>
    <r>
      <rPr>
        <sz val="12"/>
        <rFont val="Times New Roman"/>
        <charset val="134"/>
      </rPr>
      <t>06</t>
    </r>
    <r>
      <rPr>
        <sz val="12"/>
        <rFont val="仿宋_GB2312"/>
        <charset val="134"/>
      </rPr>
      <t>）专业；</t>
    </r>
    <r>
      <rPr>
        <sz val="12"/>
        <rFont val="Times New Roman"/>
        <charset val="134"/>
      </rPr>
      <t xml:space="preserve">
2.</t>
    </r>
    <r>
      <rPr>
        <sz val="12"/>
        <rFont val="仿宋_GB2312"/>
        <charset val="134"/>
      </rPr>
      <t>具有协助司法行政、仲裁等相关工作经历满</t>
    </r>
    <r>
      <rPr>
        <sz val="12"/>
        <rFont val="Times New Roman"/>
        <charset val="134"/>
      </rPr>
      <t>2</t>
    </r>
    <r>
      <rPr>
        <sz val="12"/>
        <rFont val="仿宋_GB2312"/>
        <charset val="134"/>
      </rPr>
      <t>年</t>
    </r>
  </si>
  <si>
    <r>
      <rPr>
        <sz val="12"/>
        <rFont val="仿宋_GB2312"/>
        <charset val="134"/>
      </rPr>
      <t>荔湖街</t>
    </r>
  </si>
  <si>
    <r>
      <rPr>
        <sz val="12"/>
        <rFont val="Times New Roman"/>
        <charset val="134"/>
      </rPr>
      <t>1</t>
    </r>
    <r>
      <rPr>
        <sz val="12"/>
        <rFont val="仿宋_GB2312"/>
        <charset val="134"/>
      </rPr>
      <t>、正科级：综合行政执法办公室副主任、社区建设办公室主任</t>
    </r>
    <r>
      <rPr>
        <sz val="12"/>
        <rFont val="Times New Roman"/>
        <charset val="134"/>
      </rPr>
      <t xml:space="preserve">
2</t>
    </r>
    <r>
      <rPr>
        <sz val="12"/>
        <rFont val="仿宋_GB2312"/>
        <charset val="134"/>
      </rPr>
      <t>、副科级：规划建设办公室副主任</t>
    </r>
  </si>
  <si>
    <r>
      <rPr>
        <sz val="12"/>
        <rFont val="仿宋_GB2312"/>
        <charset val="134"/>
      </rPr>
      <t>综合行政执法分队队长</t>
    </r>
  </si>
  <si>
    <t>协助负责本镇街综合执法办日常行政、后勤事务、队伍管理等工作，做好行政处罚、行政强制、行政检查等工作。</t>
  </si>
  <si>
    <t>不限专业</t>
  </si>
  <si>
    <r>
      <rPr>
        <sz val="12"/>
        <rFont val="仿宋_GB2312"/>
        <charset val="134"/>
      </rPr>
      <t>石滩镇</t>
    </r>
  </si>
  <si>
    <r>
      <rPr>
        <sz val="12"/>
        <rFont val="Times New Roman"/>
        <charset val="134"/>
      </rPr>
      <t>1.</t>
    </r>
    <r>
      <rPr>
        <sz val="12"/>
        <rFont val="仿宋_GB2312"/>
        <charset val="134"/>
      </rPr>
      <t>正科级：人大办公室主任</t>
    </r>
    <r>
      <rPr>
        <sz val="12"/>
        <rFont val="Times New Roman"/>
        <charset val="134"/>
      </rPr>
      <t>1</t>
    </r>
    <r>
      <rPr>
        <sz val="12"/>
        <rFont val="仿宋_GB2312"/>
        <charset val="134"/>
      </rPr>
      <t>名；规划建设办公室主任</t>
    </r>
    <r>
      <rPr>
        <sz val="12"/>
        <rFont val="Times New Roman"/>
        <charset val="134"/>
      </rPr>
      <t>1</t>
    </r>
    <r>
      <rPr>
        <sz val="12"/>
        <rFont val="仿宋_GB2312"/>
        <charset val="134"/>
      </rPr>
      <t>名</t>
    </r>
    <r>
      <rPr>
        <sz val="12"/>
        <rFont val="Times New Roman"/>
        <charset val="134"/>
      </rPr>
      <t xml:space="preserve">;
</t>
    </r>
    <r>
      <rPr>
        <sz val="12"/>
        <rFont val="仿宋_GB2312"/>
        <charset val="134"/>
      </rPr>
      <t>纪检监察办公室主任</t>
    </r>
    <r>
      <rPr>
        <sz val="12"/>
        <rFont val="Times New Roman"/>
        <charset val="134"/>
      </rPr>
      <t>1</t>
    </r>
    <r>
      <rPr>
        <sz val="12"/>
        <rFont val="仿宋_GB2312"/>
        <charset val="134"/>
      </rPr>
      <t>名</t>
    </r>
    <r>
      <rPr>
        <sz val="12"/>
        <rFont val="Times New Roman"/>
        <charset val="134"/>
      </rPr>
      <t xml:space="preserve">
2.</t>
    </r>
    <r>
      <rPr>
        <sz val="12"/>
        <rFont val="仿宋_GB2312"/>
        <charset val="134"/>
      </rPr>
      <t>副科级：综合行政执法分队队长</t>
    </r>
    <r>
      <rPr>
        <sz val="12"/>
        <rFont val="Times New Roman"/>
        <charset val="134"/>
      </rPr>
      <t>2</t>
    </r>
    <r>
      <rPr>
        <sz val="12"/>
        <rFont val="仿宋_GB2312"/>
        <charset val="134"/>
      </rPr>
      <t>名</t>
    </r>
  </si>
  <si>
    <r>
      <rPr>
        <sz val="12"/>
        <rFont val="仿宋_GB2312"/>
        <charset val="134"/>
      </rPr>
      <t>中新镇</t>
    </r>
  </si>
  <si>
    <r>
      <rPr>
        <sz val="12"/>
        <rFont val="仿宋_GB2312"/>
        <charset val="134"/>
      </rPr>
      <t>正科级：经济发展办公室主任，综合治理办公室主任。</t>
    </r>
    <r>
      <rPr>
        <sz val="12"/>
        <rFont val="Times New Roman"/>
        <charset val="134"/>
      </rPr>
      <t xml:space="preserve">
</t>
    </r>
    <r>
      <rPr>
        <sz val="12"/>
        <rFont val="仿宋_GB2312"/>
        <charset val="134"/>
      </rPr>
      <t>副科级：财政办公室副主任，党政综合办公室副主任，农业农村办公室副主任，经济发展办公室副主任。</t>
    </r>
  </si>
  <si>
    <r>
      <rPr>
        <sz val="12"/>
        <rFont val="仿宋_GB2312"/>
        <charset val="134"/>
      </rPr>
      <t>派潭镇</t>
    </r>
  </si>
  <si>
    <r>
      <rPr>
        <sz val="12"/>
        <rFont val="仿宋_GB2312"/>
        <charset val="134"/>
      </rPr>
      <t>正科级：党建工作办公室主任、综合行政执法办公室副主任、财政办公室主任、农业农村办公室主任、规划建设办公室主任、纪检监察办公室主任</t>
    </r>
  </si>
  <si>
    <r>
      <rPr>
        <sz val="12"/>
        <rFont val="仿宋_GB2312"/>
        <charset val="134"/>
      </rPr>
      <t>公共服务办公室副主任</t>
    </r>
  </si>
  <si>
    <t>协助负责本镇公共服务、党群服务、社会事务、政务服务等工作。</t>
  </si>
  <si>
    <r>
      <rPr>
        <sz val="12"/>
        <rFont val="仿宋_GB2312"/>
        <charset val="134"/>
      </rPr>
      <t>小楼镇</t>
    </r>
  </si>
  <si>
    <r>
      <rPr>
        <sz val="12"/>
        <rFont val="仿宋_GB2312"/>
        <charset val="134"/>
      </rPr>
      <t>正科级：党建工作办公室主任</t>
    </r>
    <r>
      <rPr>
        <sz val="12"/>
        <rFont val="Times New Roman"/>
        <charset val="134"/>
      </rPr>
      <t>1</t>
    </r>
    <r>
      <rPr>
        <sz val="12"/>
        <rFont val="仿宋_GB2312"/>
        <charset val="134"/>
      </rPr>
      <t>个、规划建设办公室主任</t>
    </r>
    <r>
      <rPr>
        <sz val="12"/>
        <rFont val="Times New Roman"/>
        <charset val="134"/>
      </rPr>
      <t>1</t>
    </r>
    <r>
      <rPr>
        <sz val="12"/>
        <rFont val="仿宋_GB2312"/>
        <charset val="134"/>
      </rPr>
      <t>个、党政综合办公室主任</t>
    </r>
    <r>
      <rPr>
        <sz val="12"/>
        <rFont val="Times New Roman"/>
        <charset val="134"/>
      </rPr>
      <t>1</t>
    </r>
    <r>
      <rPr>
        <sz val="12"/>
        <rFont val="仿宋_GB2312"/>
        <charset val="134"/>
      </rPr>
      <t>个</t>
    </r>
  </si>
  <si>
    <r>
      <rPr>
        <sz val="12"/>
        <rFont val="仿宋_GB2312"/>
        <charset val="134"/>
      </rPr>
      <t>综合治理办公室副主任</t>
    </r>
  </si>
  <si>
    <r>
      <rPr>
        <sz val="12"/>
        <rFont val="仿宋_GB2312"/>
        <charset val="134"/>
      </rPr>
      <t>负责维护本镇社会秩序稳定，做好社会治安综合治理、平安建设、信访维稳、人民调解等工作。</t>
    </r>
  </si>
  <si>
    <r>
      <rPr>
        <sz val="12"/>
        <rFont val="仿宋_GB2312"/>
        <charset val="134"/>
      </rPr>
      <t>仙村镇</t>
    </r>
  </si>
  <si>
    <r>
      <rPr>
        <sz val="12"/>
        <rFont val="仿宋_GB2312"/>
        <charset val="134"/>
      </rPr>
      <t>正科职（</t>
    </r>
    <r>
      <rPr>
        <sz val="12"/>
        <rFont val="Times New Roman"/>
        <charset val="134"/>
      </rPr>
      <t>4</t>
    </r>
    <r>
      <rPr>
        <sz val="12"/>
        <rFont val="仿宋_GB2312"/>
        <charset val="134"/>
      </rPr>
      <t>个）：党政综合办公室主任；</t>
    </r>
    <r>
      <rPr>
        <sz val="12"/>
        <rFont val="Times New Roman"/>
        <charset val="134"/>
      </rPr>
      <t xml:space="preserve">
              </t>
    </r>
    <r>
      <rPr>
        <sz val="12"/>
        <rFont val="仿宋_GB2312"/>
        <charset val="134"/>
      </rPr>
      <t>党建工作办公室主任；</t>
    </r>
    <r>
      <rPr>
        <sz val="12"/>
        <rFont val="Times New Roman"/>
        <charset val="134"/>
      </rPr>
      <t xml:space="preserve">
              </t>
    </r>
    <r>
      <rPr>
        <sz val="12"/>
        <rFont val="仿宋_GB2312"/>
        <charset val="134"/>
      </rPr>
      <t>综合行政执法办公室副主</t>
    </r>
    <r>
      <rPr>
        <sz val="12"/>
        <rFont val="Times New Roman"/>
        <charset val="134"/>
      </rPr>
      <t xml:space="preserve"> 
              </t>
    </r>
    <r>
      <rPr>
        <sz val="12"/>
        <rFont val="仿宋_GB2312"/>
        <charset val="134"/>
      </rPr>
      <t>任</t>
    </r>
    <r>
      <rPr>
        <sz val="12"/>
        <rFont val="Times New Roman"/>
        <charset val="134"/>
      </rPr>
      <t>(1</t>
    </r>
    <r>
      <rPr>
        <sz val="12"/>
        <rFont val="仿宋_GB2312"/>
        <charset val="134"/>
      </rPr>
      <t>个）；</t>
    </r>
    <r>
      <rPr>
        <sz val="12"/>
        <rFont val="Times New Roman"/>
        <charset val="134"/>
      </rPr>
      <t xml:space="preserve">      
              </t>
    </r>
    <r>
      <rPr>
        <sz val="12"/>
        <rFont val="仿宋_GB2312"/>
        <charset val="134"/>
      </rPr>
      <t>公共服务办公室主任；</t>
    </r>
    <r>
      <rPr>
        <sz val="12"/>
        <rFont val="Times New Roman"/>
        <charset val="134"/>
      </rPr>
      <t xml:space="preserve">
</t>
    </r>
    <r>
      <rPr>
        <sz val="12"/>
        <rFont val="仿宋_GB2312"/>
        <charset val="134"/>
      </rPr>
      <t>副科职（</t>
    </r>
    <r>
      <rPr>
        <sz val="12"/>
        <rFont val="Times New Roman"/>
        <charset val="134"/>
      </rPr>
      <t>2</t>
    </r>
    <r>
      <rPr>
        <sz val="12"/>
        <rFont val="仿宋_GB2312"/>
        <charset val="134"/>
      </rPr>
      <t>个）：综合治理办公室副主任</t>
    </r>
    <r>
      <rPr>
        <sz val="12"/>
        <rFont val="Times New Roman"/>
        <charset val="134"/>
      </rPr>
      <t xml:space="preserve"> 
              </t>
    </r>
    <r>
      <rPr>
        <sz val="12"/>
        <rFont val="仿宋_GB2312"/>
        <charset val="134"/>
      </rPr>
      <t>仙村镇综合行政执法分队</t>
    </r>
    <r>
      <rPr>
        <sz val="12"/>
        <rFont val="Times New Roman"/>
        <charset val="134"/>
      </rPr>
      <t xml:space="preserve"> 
              </t>
    </r>
    <r>
      <rPr>
        <sz val="12"/>
        <rFont val="仿宋_GB2312"/>
        <charset val="134"/>
      </rPr>
      <t>队长</t>
    </r>
    <r>
      <rPr>
        <sz val="12"/>
        <rFont val="Times New Roman"/>
        <charset val="134"/>
      </rPr>
      <t>(1</t>
    </r>
    <r>
      <rPr>
        <sz val="12"/>
        <rFont val="仿宋_GB2312"/>
        <charset val="134"/>
      </rPr>
      <t>个）</t>
    </r>
  </si>
  <si>
    <r>
      <rPr>
        <sz val="12"/>
        <rFont val="黑体"/>
        <charset val="0"/>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</si>
</sst>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theme="1"/>
      <name val="Times New Roman"/>
      <charset val="134"/>
    </font>
    <font>
      <sz val="14"/>
      <color theme="1"/>
      <name val="黑体"/>
      <charset val="134"/>
    </font>
    <font>
      <sz val="20"/>
      <color theme="1"/>
      <name val="方正小标宋简体"/>
      <charset val="134"/>
    </font>
    <font>
      <sz val="12"/>
      <name val="黑体"/>
      <charset val="134"/>
    </font>
    <font>
      <sz val="12"/>
      <name val="Times New Roman"/>
      <charset val="0"/>
    </font>
    <font>
      <sz val="12"/>
      <name val="仿宋_GB2312"/>
      <charset val="134"/>
    </font>
    <font>
      <sz val="12"/>
      <name val="Times New Roman"/>
      <charset val="134"/>
    </font>
    <font>
      <b/>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仿宋_GB2312"/>
      <charset val="0"/>
    </font>
    <font>
      <sz val="12"/>
      <name val="黑体"/>
      <charset val="0"/>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xf numFmtId="0" fontId="28" fillId="0" borderId="0"/>
    <xf numFmtId="0" fontId="28" fillId="0" borderId="0"/>
  </cellStyleXfs>
  <cellXfs count="21">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1" fillId="2" borderId="0" xfId="0" applyFont="1" applyFill="1">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pplyFill="1" applyAlignment="1">
      <alignment horizontal="center" vertical="center"/>
    </xf>
    <xf numFmtId="0" fontId="4" fillId="0" borderId="1" xfId="50" applyFont="1" applyFill="1" applyBorder="1" applyAlignment="1">
      <alignment horizontal="center" vertical="center" wrapText="1"/>
    </xf>
    <xf numFmtId="0" fontId="5" fillId="0" borderId="1" xfId="50"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8" fillId="0" borderId="1" xfId="5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 xfId="50" applyFont="1" applyFill="1" applyBorder="1" applyAlignment="1">
      <alignment horizontal="left" vertical="center" wrapText="1"/>
    </xf>
    <xf numFmtId="0" fontId="6" fillId="0" borderId="1" xfId="50" applyNumberFormat="1" applyFont="1" applyFill="1" applyBorder="1" applyAlignment="1">
      <alignment vertical="center" wrapText="1"/>
    </xf>
    <xf numFmtId="0" fontId="7" fillId="0" borderId="1" xfId="50" applyNumberFormat="1" applyFont="1" applyFill="1" applyBorder="1" applyAlignment="1">
      <alignment horizontal="left" vertical="center" wrapText="1"/>
    </xf>
    <xf numFmtId="0" fontId="6" fillId="0" borderId="1" xfId="50" applyNumberFormat="1" applyFont="1" applyFill="1" applyBorder="1" applyAlignment="1">
      <alignment horizontal="left" vertical="center" wrapText="1"/>
    </xf>
    <xf numFmtId="0" fontId="6" fillId="0" borderId="1" xfId="50" applyFont="1" applyFill="1" applyBorder="1" applyAlignment="1">
      <alignment horizontal="left" vertical="center" wrapText="1"/>
    </xf>
    <xf numFmtId="0" fontId="7" fillId="0" borderId="1"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 name="0,0&#13;&#10;NA&#13;&#10;" xfId="50"/>
    <cellStyle name="0,0_x000d_&#10;NA_x000d_&#10;"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9"/>
  <sheetViews>
    <sheetView tabSelected="1" workbookViewId="0">
      <selection activeCell="A1" sqref="A1:AC19"/>
    </sheetView>
  </sheetViews>
  <sheetFormatPr defaultColWidth="9" defaultRowHeight="63" customHeight="1"/>
  <cols>
    <col min="1" max="1" width="8.48333333333333" style="1" customWidth="1"/>
    <col min="2" max="2" width="14.625" style="1" customWidth="1"/>
    <col min="3" max="3" width="9" style="1"/>
    <col min="4" max="9" width="6.5" style="1" hidden="1" customWidth="1"/>
    <col min="10" max="10" width="6.5" style="3" hidden="1" customWidth="1"/>
    <col min="11" max="18" width="6.5" style="1" hidden="1" customWidth="1"/>
    <col min="19" max="19" width="6.5" style="3" hidden="1" customWidth="1"/>
    <col min="20" max="21" width="6.5" style="1" hidden="1" customWidth="1"/>
    <col min="22" max="22" width="9.5" style="4" hidden="1" customWidth="1"/>
    <col min="23" max="23" width="9.5" style="4" customWidth="1"/>
    <col min="24" max="24" width="5.59166666666667" style="1" customWidth="1"/>
    <col min="25" max="25" width="4.69166666666667" style="1" customWidth="1"/>
    <col min="26" max="26" width="5.25" style="1" customWidth="1"/>
    <col min="27" max="27" width="11.625" style="1" customWidth="1"/>
    <col min="28" max="28" width="30" style="1" customWidth="1"/>
    <col min="29" max="29" width="31.5" style="1" customWidth="1"/>
    <col min="30" max="16384" width="9" style="1"/>
  </cols>
  <sheetData>
    <row r="1" ht="24" customHeight="1" spans="1:1">
      <c r="A1" s="5" t="s">
        <v>0</v>
      </c>
    </row>
    <row r="2" ht="31" customHeight="1" spans="1:29">
      <c r="A2" s="6" t="s">
        <v>1</v>
      </c>
      <c r="B2" s="6"/>
      <c r="C2" s="6"/>
      <c r="D2" s="6"/>
      <c r="E2" s="6"/>
      <c r="F2" s="6"/>
      <c r="G2" s="6"/>
      <c r="H2" s="6"/>
      <c r="I2" s="6"/>
      <c r="J2" s="6"/>
      <c r="K2" s="6"/>
      <c r="L2" s="6"/>
      <c r="M2" s="6"/>
      <c r="N2" s="6"/>
      <c r="O2" s="6"/>
      <c r="P2" s="6"/>
      <c r="Q2" s="6"/>
      <c r="R2" s="6"/>
      <c r="S2" s="6"/>
      <c r="T2" s="6"/>
      <c r="U2" s="6"/>
      <c r="V2" s="6"/>
      <c r="W2" s="6"/>
      <c r="X2" s="6"/>
      <c r="Y2" s="6"/>
      <c r="Z2" s="6"/>
      <c r="AA2" s="6"/>
      <c r="AB2" s="6"/>
      <c r="AC2" s="6"/>
    </row>
    <row r="3" ht="43" customHeight="1" spans="1:29">
      <c r="A3" s="7" t="s">
        <v>2</v>
      </c>
      <c r="B3" s="7" t="s">
        <v>3</v>
      </c>
      <c r="C3" s="7" t="s">
        <v>4</v>
      </c>
      <c r="D3" s="7" t="s">
        <v>5</v>
      </c>
      <c r="E3" s="7" t="s">
        <v>6</v>
      </c>
      <c r="F3" s="7"/>
      <c r="G3" s="7"/>
      <c r="H3" s="7"/>
      <c r="I3" s="7"/>
      <c r="J3" s="7" t="s">
        <v>7</v>
      </c>
      <c r="K3" s="7" t="s">
        <v>6</v>
      </c>
      <c r="L3" s="7"/>
      <c r="M3" s="7"/>
      <c r="N3" s="7"/>
      <c r="O3" s="7"/>
      <c r="P3" s="7" t="s">
        <v>8</v>
      </c>
      <c r="Q3" s="7" t="s">
        <v>6</v>
      </c>
      <c r="R3" s="7"/>
      <c r="S3" s="7" t="s">
        <v>9</v>
      </c>
      <c r="T3" s="7" t="s">
        <v>6</v>
      </c>
      <c r="U3" s="7"/>
      <c r="V3" s="7" t="s">
        <v>10</v>
      </c>
      <c r="W3" s="7" t="s">
        <v>11</v>
      </c>
      <c r="X3" s="7" t="s">
        <v>12</v>
      </c>
      <c r="Y3" s="7"/>
      <c r="Z3" s="7"/>
      <c r="AA3" s="7" t="s">
        <v>13</v>
      </c>
      <c r="AB3" s="7"/>
      <c r="AC3" s="7" t="s">
        <v>14</v>
      </c>
    </row>
    <row r="4" ht="43" customHeight="1" spans="1:29">
      <c r="A4" s="7"/>
      <c r="B4" s="7"/>
      <c r="C4" s="7"/>
      <c r="D4" s="7"/>
      <c r="E4" s="7" t="s">
        <v>15</v>
      </c>
      <c r="F4" s="7" t="s">
        <v>16</v>
      </c>
      <c r="G4" s="7" t="s">
        <v>17</v>
      </c>
      <c r="H4" s="7" t="s">
        <v>18</v>
      </c>
      <c r="I4" s="7" t="s">
        <v>19</v>
      </c>
      <c r="J4" s="7"/>
      <c r="K4" s="7" t="s">
        <v>20</v>
      </c>
      <c r="L4" s="7" t="s">
        <v>16</v>
      </c>
      <c r="M4" s="7" t="s">
        <v>17</v>
      </c>
      <c r="N4" s="7" t="s">
        <v>18</v>
      </c>
      <c r="O4" s="7" t="s">
        <v>19</v>
      </c>
      <c r="P4" s="7"/>
      <c r="Q4" s="7" t="s">
        <v>21</v>
      </c>
      <c r="R4" s="7" t="s">
        <v>22</v>
      </c>
      <c r="S4" s="7"/>
      <c r="T4" s="7" t="s">
        <v>21</v>
      </c>
      <c r="U4" s="7" t="s">
        <v>22</v>
      </c>
      <c r="V4" s="7"/>
      <c r="W4" s="7"/>
      <c r="X4" s="7" t="s">
        <v>23</v>
      </c>
      <c r="Y4" s="7" t="s">
        <v>24</v>
      </c>
      <c r="Z4" s="7" t="s">
        <v>25</v>
      </c>
      <c r="AA4" s="7" t="s">
        <v>26</v>
      </c>
      <c r="AB4" s="7" t="s">
        <v>27</v>
      </c>
      <c r="AC4" s="7"/>
    </row>
    <row r="5" customFormat="1" ht="102" customHeight="1" spans="1:29">
      <c r="A5" s="8">
        <v>202301</v>
      </c>
      <c r="B5" s="9" t="s">
        <v>28</v>
      </c>
      <c r="C5" s="10" t="s">
        <v>29</v>
      </c>
      <c r="D5" s="10">
        <v>40</v>
      </c>
      <c r="E5" s="10">
        <v>39</v>
      </c>
      <c r="F5" s="10">
        <v>1</v>
      </c>
      <c r="G5" s="10">
        <v>0</v>
      </c>
      <c r="H5" s="10">
        <v>0</v>
      </c>
      <c r="I5" s="10">
        <v>0</v>
      </c>
      <c r="J5" s="10">
        <v>7</v>
      </c>
      <c r="K5" s="10">
        <v>6</v>
      </c>
      <c r="L5" s="10">
        <v>0</v>
      </c>
      <c r="M5" s="10">
        <v>0</v>
      </c>
      <c r="N5" s="10">
        <v>0</v>
      </c>
      <c r="O5" s="10">
        <v>0</v>
      </c>
      <c r="P5" s="10">
        <v>20</v>
      </c>
      <c r="Q5" s="10">
        <v>13</v>
      </c>
      <c r="R5" s="10">
        <v>7</v>
      </c>
      <c r="S5" s="10">
        <v>4</v>
      </c>
      <c r="T5" s="10">
        <v>3</v>
      </c>
      <c r="U5" s="10">
        <v>1</v>
      </c>
      <c r="V5" s="10" t="s">
        <v>30</v>
      </c>
      <c r="W5" s="8" t="s">
        <v>31</v>
      </c>
      <c r="X5" s="10">
        <v>1</v>
      </c>
      <c r="Y5" s="10">
        <v>1</v>
      </c>
      <c r="Z5" s="10">
        <v>0</v>
      </c>
      <c r="AA5" s="15" t="s">
        <v>32</v>
      </c>
      <c r="AB5" s="15" t="s">
        <v>33</v>
      </c>
      <c r="AC5" s="16" t="s">
        <v>34</v>
      </c>
    </row>
    <row r="6" s="1" customFormat="1" ht="142" customHeight="1" spans="1:29">
      <c r="A6" s="8">
        <v>202302</v>
      </c>
      <c r="B6" s="10" t="s">
        <v>35</v>
      </c>
      <c r="C6" s="10" t="s">
        <v>29</v>
      </c>
      <c r="D6" s="10">
        <v>13</v>
      </c>
      <c r="E6" s="10">
        <v>13</v>
      </c>
      <c r="F6" s="10">
        <v>0</v>
      </c>
      <c r="G6" s="10">
        <v>0</v>
      </c>
      <c r="H6" s="10">
        <v>0</v>
      </c>
      <c r="I6" s="10">
        <v>0</v>
      </c>
      <c r="J6" s="10">
        <v>3</v>
      </c>
      <c r="K6" s="10">
        <v>3</v>
      </c>
      <c r="L6" s="10">
        <v>0</v>
      </c>
      <c r="M6" s="10">
        <v>0</v>
      </c>
      <c r="N6" s="10">
        <v>0</v>
      </c>
      <c r="O6" s="10">
        <v>0</v>
      </c>
      <c r="P6" s="10">
        <v>4</v>
      </c>
      <c r="Q6" s="10">
        <v>3</v>
      </c>
      <c r="R6" s="10">
        <v>1</v>
      </c>
      <c r="S6" s="10">
        <v>2</v>
      </c>
      <c r="T6" s="10">
        <v>1</v>
      </c>
      <c r="U6" s="10">
        <v>1</v>
      </c>
      <c r="V6" s="10" t="s">
        <v>36</v>
      </c>
      <c r="W6" s="8" t="s">
        <v>31</v>
      </c>
      <c r="X6" s="10">
        <v>1</v>
      </c>
      <c r="Y6" s="10">
        <v>1</v>
      </c>
      <c r="Z6" s="10">
        <v>0</v>
      </c>
      <c r="AA6" s="17" t="s">
        <v>37</v>
      </c>
      <c r="AB6" s="18" t="s">
        <v>38</v>
      </c>
      <c r="AC6" s="16" t="s">
        <v>39</v>
      </c>
    </row>
    <row r="7" s="1" customFormat="1" ht="158" customHeight="1" spans="1:29">
      <c r="A7" s="8">
        <v>202303</v>
      </c>
      <c r="B7" s="10" t="s">
        <v>40</v>
      </c>
      <c r="C7" s="10" t="s">
        <v>41</v>
      </c>
      <c r="D7" s="10">
        <v>10</v>
      </c>
      <c r="E7" s="10">
        <v>0</v>
      </c>
      <c r="F7" s="10">
        <v>0</v>
      </c>
      <c r="G7" s="10">
        <v>0</v>
      </c>
      <c r="H7" s="10">
        <v>10</v>
      </c>
      <c r="I7" s="10">
        <v>0</v>
      </c>
      <c r="J7" s="10">
        <v>2</v>
      </c>
      <c r="K7" s="10">
        <v>0</v>
      </c>
      <c r="L7" s="10">
        <v>0</v>
      </c>
      <c r="M7" s="10">
        <v>0</v>
      </c>
      <c r="N7" s="10">
        <v>2</v>
      </c>
      <c r="O7" s="10">
        <v>0</v>
      </c>
      <c r="P7" s="10">
        <v>3</v>
      </c>
      <c r="Q7" s="10">
        <v>2</v>
      </c>
      <c r="R7" s="10">
        <v>1</v>
      </c>
      <c r="S7" s="10">
        <v>2</v>
      </c>
      <c r="T7" s="10">
        <v>2</v>
      </c>
      <c r="U7" s="10">
        <v>0</v>
      </c>
      <c r="V7" s="10" t="s">
        <v>42</v>
      </c>
      <c r="W7" s="8" t="s">
        <v>31</v>
      </c>
      <c r="X7" s="10">
        <v>1</v>
      </c>
      <c r="Y7" s="10">
        <v>1</v>
      </c>
      <c r="Z7" s="10">
        <v>0</v>
      </c>
      <c r="AA7" s="17" t="s">
        <v>43</v>
      </c>
      <c r="AB7" s="18" t="s">
        <v>44</v>
      </c>
      <c r="AC7" s="16" t="s">
        <v>45</v>
      </c>
    </row>
    <row r="8" s="1" customFormat="1" ht="85" customHeight="1" spans="1:29">
      <c r="A8" s="8">
        <v>202304</v>
      </c>
      <c r="B8" s="9" t="s">
        <v>46</v>
      </c>
      <c r="C8" s="10" t="s">
        <v>29</v>
      </c>
      <c r="D8" s="10">
        <v>13</v>
      </c>
      <c r="E8" s="10">
        <v>13</v>
      </c>
      <c r="F8" s="10">
        <v>0</v>
      </c>
      <c r="G8" s="10">
        <v>0</v>
      </c>
      <c r="H8" s="10">
        <v>0</v>
      </c>
      <c r="I8" s="10">
        <v>0</v>
      </c>
      <c r="J8" s="10">
        <v>3</v>
      </c>
      <c r="K8" s="10">
        <v>3</v>
      </c>
      <c r="L8" s="10">
        <v>0</v>
      </c>
      <c r="M8" s="10">
        <v>0</v>
      </c>
      <c r="N8" s="10">
        <v>0</v>
      </c>
      <c r="O8" s="10">
        <v>0</v>
      </c>
      <c r="P8" s="10">
        <v>4</v>
      </c>
      <c r="Q8" s="10">
        <v>3</v>
      </c>
      <c r="R8" s="10">
        <v>1</v>
      </c>
      <c r="S8" s="10">
        <v>2</v>
      </c>
      <c r="T8" s="10">
        <v>1</v>
      </c>
      <c r="U8" s="10">
        <v>1</v>
      </c>
      <c r="V8" s="10" t="s">
        <v>36</v>
      </c>
      <c r="W8" s="8" t="s">
        <v>47</v>
      </c>
      <c r="X8" s="10">
        <v>1</v>
      </c>
      <c r="Y8" s="10">
        <v>0</v>
      </c>
      <c r="Z8" s="10">
        <v>1</v>
      </c>
      <c r="AA8" s="18" t="s">
        <v>48</v>
      </c>
      <c r="AB8" s="18" t="s">
        <v>49</v>
      </c>
      <c r="AC8" s="18" t="s">
        <v>39</v>
      </c>
    </row>
    <row r="9" s="2" customFormat="1" ht="85" customHeight="1" spans="1:29">
      <c r="A9" s="8"/>
      <c r="B9" s="11" t="s">
        <v>50</v>
      </c>
      <c r="C9" s="11" t="s">
        <v>29</v>
      </c>
      <c r="D9" s="11">
        <v>133</v>
      </c>
      <c r="E9" s="11">
        <v>24</v>
      </c>
      <c r="F9" s="11">
        <v>109</v>
      </c>
      <c r="G9" s="11">
        <v>0</v>
      </c>
      <c r="H9" s="11">
        <v>0</v>
      </c>
      <c r="I9" s="11">
        <v>0</v>
      </c>
      <c r="J9" s="11">
        <v>13</v>
      </c>
      <c r="K9" s="11">
        <v>2</v>
      </c>
      <c r="L9" s="11">
        <v>11</v>
      </c>
      <c r="M9" s="11">
        <v>0</v>
      </c>
      <c r="N9" s="11">
        <v>0</v>
      </c>
      <c r="O9" s="11">
        <v>0</v>
      </c>
      <c r="P9" s="11">
        <v>56</v>
      </c>
      <c r="Q9" s="11">
        <v>27</v>
      </c>
      <c r="R9" s="11">
        <v>29</v>
      </c>
      <c r="S9" s="11">
        <v>10</v>
      </c>
      <c r="T9" s="11">
        <v>2</v>
      </c>
      <c r="U9" s="11">
        <v>8</v>
      </c>
      <c r="V9" s="11" t="s">
        <v>51</v>
      </c>
      <c r="W9" s="8" t="s">
        <v>47</v>
      </c>
      <c r="X9" s="11">
        <v>2</v>
      </c>
      <c r="Y9" s="11">
        <v>0</v>
      </c>
      <c r="Z9" s="11">
        <v>2</v>
      </c>
      <c r="AA9" s="19" t="s">
        <v>52</v>
      </c>
      <c r="AB9" s="15" t="s">
        <v>53</v>
      </c>
      <c r="AC9" s="17"/>
    </row>
    <row r="10" s="2" customFormat="1" ht="92" customHeight="1" spans="1:29">
      <c r="A10" s="8"/>
      <c r="B10" s="11" t="s">
        <v>54</v>
      </c>
      <c r="C10" s="11" t="s">
        <v>41</v>
      </c>
      <c r="D10" s="11">
        <v>24</v>
      </c>
      <c r="E10" s="11">
        <v>0</v>
      </c>
      <c r="F10" s="11">
        <v>0</v>
      </c>
      <c r="G10" s="11">
        <v>0</v>
      </c>
      <c r="H10" s="11">
        <v>0</v>
      </c>
      <c r="I10" s="11">
        <v>24</v>
      </c>
      <c r="J10" s="11">
        <v>3</v>
      </c>
      <c r="K10" s="11">
        <v>0</v>
      </c>
      <c r="L10" s="11">
        <v>0</v>
      </c>
      <c r="M10" s="11">
        <v>0</v>
      </c>
      <c r="N10" s="11">
        <v>0</v>
      </c>
      <c r="O10" s="11">
        <v>3</v>
      </c>
      <c r="P10" s="11">
        <v>12</v>
      </c>
      <c r="Q10" s="11">
        <v>7</v>
      </c>
      <c r="R10" s="11">
        <v>5</v>
      </c>
      <c r="S10" s="11">
        <v>5</v>
      </c>
      <c r="T10" s="11">
        <v>2</v>
      </c>
      <c r="U10" s="11">
        <v>3</v>
      </c>
      <c r="V10" s="11" t="s">
        <v>55</v>
      </c>
      <c r="W10" s="8" t="s">
        <v>47</v>
      </c>
      <c r="X10" s="11">
        <v>1</v>
      </c>
      <c r="Y10" s="11">
        <v>0</v>
      </c>
      <c r="Z10" s="11">
        <v>1</v>
      </c>
      <c r="AA10" s="15" t="s">
        <v>56</v>
      </c>
      <c r="AB10" s="15" t="s">
        <v>57</v>
      </c>
      <c r="AC10" s="17"/>
    </row>
    <row r="11" s="1" customFormat="1" ht="94" customHeight="1" spans="1:29">
      <c r="A11" s="8">
        <v>202305</v>
      </c>
      <c r="B11" s="9" t="s">
        <v>58</v>
      </c>
      <c r="C11" s="10" t="s">
        <v>41</v>
      </c>
      <c r="D11" s="10">
        <v>42</v>
      </c>
      <c r="E11" s="10"/>
      <c r="F11" s="10"/>
      <c r="G11" s="10"/>
      <c r="H11" s="10"/>
      <c r="I11" s="10"/>
      <c r="J11" s="10">
        <v>5</v>
      </c>
      <c r="K11" s="10"/>
      <c r="L11" s="10"/>
      <c r="M11" s="10"/>
      <c r="N11" s="10"/>
      <c r="O11" s="10"/>
      <c r="P11" s="10"/>
      <c r="Q11" s="10"/>
      <c r="R11" s="10"/>
      <c r="S11" s="10">
        <v>2</v>
      </c>
      <c r="T11" s="10"/>
      <c r="U11" s="10"/>
      <c r="V11" s="10"/>
      <c r="W11" s="8" t="s">
        <v>47</v>
      </c>
      <c r="X11" s="10">
        <v>1</v>
      </c>
      <c r="Y11" s="10">
        <v>0</v>
      </c>
      <c r="Z11" s="10">
        <v>1</v>
      </c>
      <c r="AA11" s="17" t="s">
        <v>59</v>
      </c>
      <c r="AB11" s="18" t="s">
        <v>60</v>
      </c>
      <c r="AC11" s="18" t="s">
        <v>61</v>
      </c>
    </row>
    <row r="12" s="1" customFormat="1" ht="90" customHeight="1" spans="1:29">
      <c r="A12" s="8">
        <v>202306</v>
      </c>
      <c r="B12" s="12" t="s">
        <v>62</v>
      </c>
      <c r="C12" s="11" t="s">
        <v>29</v>
      </c>
      <c r="D12" s="11">
        <v>48</v>
      </c>
      <c r="E12" s="11">
        <v>0</v>
      </c>
      <c r="F12" s="11">
        <v>0</v>
      </c>
      <c r="G12" s="11">
        <v>48</v>
      </c>
      <c r="H12" s="11">
        <v>0</v>
      </c>
      <c r="I12" s="11">
        <v>0</v>
      </c>
      <c r="J12" s="11">
        <v>4</v>
      </c>
      <c r="K12" s="11">
        <v>0</v>
      </c>
      <c r="L12" s="11">
        <v>0</v>
      </c>
      <c r="M12" s="11">
        <v>4</v>
      </c>
      <c r="N12" s="11">
        <v>0</v>
      </c>
      <c r="O12" s="11">
        <v>0</v>
      </c>
      <c r="P12" s="11">
        <v>21</v>
      </c>
      <c r="Q12" s="11">
        <v>13</v>
      </c>
      <c r="R12" s="11">
        <v>8</v>
      </c>
      <c r="S12" s="11">
        <v>1</v>
      </c>
      <c r="T12" s="11">
        <v>0</v>
      </c>
      <c r="U12" s="11">
        <v>1</v>
      </c>
      <c r="V12" s="11" t="s">
        <v>63</v>
      </c>
      <c r="W12" s="8" t="s">
        <v>47</v>
      </c>
      <c r="X12" s="11">
        <v>1</v>
      </c>
      <c r="Y12" s="11">
        <v>0</v>
      </c>
      <c r="Z12" s="11">
        <v>1</v>
      </c>
      <c r="AA12" s="15" t="s">
        <v>64</v>
      </c>
      <c r="AB12" s="15" t="s">
        <v>65</v>
      </c>
      <c r="AC12" s="19" t="s">
        <v>66</v>
      </c>
    </row>
    <row r="13" s="2" customFormat="1" ht="53" customHeight="1" spans="1:29">
      <c r="A13" s="8">
        <v>202307</v>
      </c>
      <c r="B13" s="11" t="s">
        <v>67</v>
      </c>
      <c r="C13" s="11" t="s">
        <v>29</v>
      </c>
      <c r="D13" s="11">
        <v>55</v>
      </c>
      <c r="E13" s="11">
        <v>29</v>
      </c>
      <c r="F13" s="11">
        <v>26</v>
      </c>
      <c r="G13" s="11">
        <v>0</v>
      </c>
      <c r="H13" s="11">
        <v>0</v>
      </c>
      <c r="I13" s="11">
        <v>0</v>
      </c>
      <c r="J13" s="11">
        <v>3</v>
      </c>
      <c r="K13" s="11">
        <v>3</v>
      </c>
      <c r="L13" s="11">
        <v>0</v>
      </c>
      <c r="M13" s="11">
        <v>0</v>
      </c>
      <c r="N13" s="11">
        <v>0</v>
      </c>
      <c r="O13" s="11">
        <v>0</v>
      </c>
      <c r="P13" s="11">
        <v>15</v>
      </c>
      <c r="Q13" s="11">
        <v>10</v>
      </c>
      <c r="R13" s="11">
        <v>5</v>
      </c>
      <c r="S13" s="11">
        <v>3</v>
      </c>
      <c r="T13" s="11">
        <v>2</v>
      </c>
      <c r="U13" s="11">
        <v>1</v>
      </c>
      <c r="V13" s="11" t="s">
        <v>68</v>
      </c>
      <c r="W13" s="8" t="s">
        <v>47</v>
      </c>
      <c r="X13" s="11">
        <v>1</v>
      </c>
      <c r="Y13" s="11">
        <v>0</v>
      </c>
      <c r="Z13" s="11">
        <v>1</v>
      </c>
      <c r="AA13" s="11" t="s">
        <v>69</v>
      </c>
      <c r="AB13" s="19" t="s">
        <v>70</v>
      </c>
      <c r="AC13" s="12" t="s">
        <v>71</v>
      </c>
    </row>
    <row r="14" s="2" customFormat="1" ht="54" customHeight="1" spans="1:29">
      <c r="A14" s="8"/>
      <c r="B14" s="10" t="s">
        <v>72</v>
      </c>
      <c r="C14" s="10" t="s">
        <v>29</v>
      </c>
      <c r="D14" s="10">
        <v>109</v>
      </c>
      <c r="E14" s="10">
        <v>75</v>
      </c>
      <c r="F14" s="10">
        <v>34</v>
      </c>
      <c r="G14" s="10">
        <v>0</v>
      </c>
      <c r="H14" s="10">
        <v>0</v>
      </c>
      <c r="I14" s="10">
        <v>0</v>
      </c>
      <c r="J14" s="10">
        <v>7</v>
      </c>
      <c r="K14" s="10">
        <v>4</v>
      </c>
      <c r="L14" s="10">
        <v>3</v>
      </c>
      <c r="M14" s="10">
        <v>0</v>
      </c>
      <c r="N14" s="10">
        <v>0</v>
      </c>
      <c r="O14" s="10">
        <v>0</v>
      </c>
      <c r="P14" s="10">
        <v>32</v>
      </c>
      <c r="Q14" s="10">
        <v>13</v>
      </c>
      <c r="R14" s="10">
        <v>19</v>
      </c>
      <c r="S14" s="10">
        <v>5</v>
      </c>
      <c r="T14" s="10">
        <v>3</v>
      </c>
      <c r="U14" s="10">
        <v>2</v>
      </c>
      <c r="V14" s="10" t="s">
        <v>73</v>
      </c>
      <c r="W14" s="8" t="s">
        <v>47</v>
      </c>
      <c r="X14" s="10">
        <v>1</v>
      </c>
      <c r="Y14" s="10">
        <v>0</v>
      </c>
      <c r="Z14" s="10">
        <v>1</v>
      </c>
      <c r="AA14" s="11"/>
      <c r="AB14" s="15"/>
      <c r="AC14" s="11"/>
    </row>
    <row r="15" s="2" customFormat="1" ht="53" customHeight="1" spans="1:29">
      <c r="A15" s="8"/>
      <c r="B15" s="11" t="s">
        <v>74</v>
      </c>
      <c r="C15" s="11" t="s">
        <v>29</v>
      </c>
      <c r="D15" s="11">
        <f>E15+F15+H15</f>
        <v>96</v>
      </c>
      <c r="E15" s="11">
        <v>63</v>
      </c>
      <c r="F15" s="11">
        <v>32</v>
      </c>
      <c r="G15" s="11">
        <v>0</v>
      </c>
      <c r="H15" s="11">
        <v>1</v>
      </c>
      <c r="I15" s="11">
        <v>0</v>
      </c>
      <c r="J15" s="13">
        <v>7</v>
      </c>
      <c r="K15" s="11">
        <f>E15-53+2-8</f>
        <v>4</v>
      </c>
      <c r="L15" s="11">
        <f>F15-23+2-3</f>
        <v>8</v>
      </c>
      <c r="M15" s="11">
        <v>0</v>
      </c>
      <c r="N15" s="11">
        <v>0</v>
      </c>
      <c r="O15" s="11">
        <v>0</v>
      </c>
      <c r="P15" s="11">
        <f>Q15+R15</f>
        <v>28</v>
      </c>
      <c r="Q15" s="11">
        <v>13</v>
      </c>
      <c r="R15" s="11">
        <v>15</v>
      </c>
      <c r="S15" s="11">
        <v>7</v>
      </c>
      <c r="T15" s="11">
        <v>3</v>
      </c>
      <c r="U15" s="11">
        <v>4</v>
      </c>
      <c r="V15" s="11" t="s">
        <v>75</v>
      </c>
      <c r="W15" s="8" t="s">
        <v>47</v>
      </c>
      <c r="X15" s="11">
        <v>1</v>
      </c>
      <c r="Y15" s="11">
        <v>0</v>
      </c>
      <c r="Z15" s="11">
        <v>1</v>
      </c>
      <c r="AA15" s="11"/>
      <c r="AB15" s="15"/>
      <c r="AC15" s="11"/>
    </row>
    <row r="16" s="2" customFormat="1" ht="51" customHeight="1" spans="1:29">
      <c r="A16" s="8">
        <v>202308</v>
      </c>
      <c r="B16" s="11" t="s">
        <v>76</v>
      </c>
      <c r="C16" s="11" t="s">
        <v>29</v>
      </c>
      <c r="D16" s="11">
        <v>76</v>
      </c>
      <c r="E16" s="11">
        <v>52</v>
      </c>
      <c r="F16" s="11">
        <v>23</v>
      </c>
      <c r="G16" s="11">
        <v>0</v>
      </c>
      <c r="H16" s="11">
        <v>1</v>
      </c>
      <c r="I16" s="11">
        <v>0</v>
      </c>
      <c r="J16" s="11">
        <v>9</v>
      </c>
      <c r="K16" s="11">
        <v>4</v>
      </c>
      <c r="L16" s="11">
        <v>3</v>
      </c>
      <c r="M16" s="11">
        <v>0</v>
      </c>
      <c r="N16" s="11">
        <v>1</v>
      </c>
      <c r="O16" s="11">
        <v>0</v>
      </c>
      <c r="P16" s="11">
        <v>22</v>
      </c>
      <c r="Q16" s="11">
        <v>11</v>
      </c>
      <c r="R16" s="11">
        <v>11</v>
      </c>
      <c r="S16" s="11">
        <v>6</v>
      </c>
      <c r="T16" s="11">
        <v>6</v>
      </c>
      <c r="U16" s="11">
        <v>0</v>
      </c>
      <c r="V16" s="11" t="s">
        <v>77</v>
      </c>
      <c r="W16" s="8" t="s">
        <v>47</v>
      </c>
      <c r="X16" s="11">
        <v>1</v>
      </c>
      <c r="Y16" s="11">
        <v>0</v>
      </c>
      <c r="Z16" s="11">
        <v>1</v>
      </c>
      <c r="AA16" s="15" t="s">
        <v>78</v>
      </c>
      <c r="AB16" s="19" t="s">
        <v>79</v>
      </c>
      <c r="AC16" s="12" t="s">
        <v>71</v>
      </c>
    </row>
    <row r="17" s="2" customFormat="1" ht="61" customHeight="1" spans="1:29">
      <c r="A17" s="8"/>
      <c r="B17" s="11" t="s">
        <v>80</v>
      </c>
      <c r="C17" s="11" t="s">
        <v>29</v>
      </c>
      <c r="D17" s="11">
        <v>55</v>
      </c>
      <c r="E17" s="11">
        <v>36</v>
      </c>
      <c r="F17" s="11">
        <v>18</v>
      </c>
      <c r="G17" s="11">
        <v>0</v>
      </c>
      <c r="H17" s="11">
        <v>0</v>
      </c>
      <c r="I17" s="11">
        <v>1</v>
      </c>
      <c r="J17" s="11">
        <v>5</v>
      </c>
      <c r="K17" s="11">
        <v>2</v>
      </c>
      <c r="L17" s="11">
        <v>2</v>
      </c>
      <c r="M17" s="11">
        <v>0</v>
      </c>
      <c r="N17" s="11">
        <v>0</v>
      </c>
      <c r="O17" s="11">
        <v>1</v>
      </c>
      <c r="P17" s="11">
        <v>15</v>
      </c>
      <c r="Q17" s="11">
        <v>11</v>
      </c>
      <c r="R17" s="11">
        <v>4</v>
      </c>
      <c r="S17" s="11">
        <v>4</v>
      </c>
      <c r="T17" s="11">
        <v>3</v>
      </c>
      <c r="U17" s="11">
        <v>1</v>
      </c>
      <c r="V17" s="11" t="s">
        <v>81</v>
      </c>
      <c r="W17" s="8" t="s">
        <v>47</v>
      </c>
      <c r="X17" s="11">
        <v>1</v>
      </c>
      <c r="Y17" s="11">
        <v>0</v>
      </c>
      <c r="Z17" s="11">
        <v>1</v>
      </c>
      <c r="AA17" s="15" t="s">
        <v>82</v>
      </c>
      <c r="AB17" s="11" t="s">
        <v>83</v>
      </c>
      <c r="AC17" s="11"/>
    </row>
    <row r="18" s="1" customFormat="1" ht="61" customHeight="1" spans="1:29">
      <c r="A18" s="8"/>
      <c r="B18" s="11" t="s">
        <v>84</v>
      </c>
      <c r="C18" s="11" t="s">
        <v>29</v>
      </c>
      <c r="D18" s="11">
        <v>60</v>
      </c>
      <c r="E18" s="11">
        <v>36</v>
      </c>
      <c r="F18" s="11">
        <v>24</v>
      </c>
      <c r="G18" s="11">
        <v>0</v>
      </c>
      <c r="H18" s="11">
        <v>0</v>
      </c>
      <c r="I18" s="11">
        <v>0</v>
      </c>
      <c r="J18" s="11">
        <v>7</v>
      </c>
      <c r="K18" s="11">
        <v>3</v>
      </c>
      <c r="L18" s="11">
        <v>6</v>
      </c>
      <c r="M18" s="11">
        <v>0</v>
      </c>
      <c r="N18" s="11">
        <v>0</v>
      </c>
      <c r="O18" s="11">
        <v>0</v>
      </c>
      <c r="P18" s="11">
        <v>16</v>
      </c>
      <c r="Q18" s="11">
        <v>11</v>
      </c>
      <c r="R18" s="11">
        <v>5</v>
      </c>
      <c r="S18" s="11">
        <v>1</v>
      </c>
      <c r="T18" s="11">
        <v>0</v>
      </c>
      <c r="U18" s="11">
        <v>1</v>
      </c>
      <c r="V18" s="11" t="s">
        <v>85</v>
      </c>
      <c r="W18" s="8" t="s">
        <v>47</v>
      </c>
      <c r="X18" s="11">
        <v>1</v>
      </c>
      <c r="Y18" s="11">
        <v>0</v>
      </c>
      <c r="Z18" s="11">
        <v>1</v>
      </c>
      <c r="AA18" s="15"/>
      <c r="AB18" s="11"/>
      <c r="AC18" s="11"/>
    </row>
    <row r="19" ht="45" customHeight="1" spans="1:29">
      <c r="A19" s="8" t="s">
        <v>86</v>
      </c>
      <c r="B19" s="8"/>
      <c r="C19" s="8"/>
      <c r="D19" s="8"/>
      <c r="E19" s="8"/>
      <c r="F19" s="8"/>
      <c r="G19" s="8"/>
      <c r="H19" s="8"/>
      <c r="I19" s="8"/>
      <c r="J19" s="8"/>
      <c r="K19" s="8"/>
      <c r="L19" s="8"/>
      <c r="M19" s="8"/>
      <c r="N19" s="8"/>
      <c r="O19" s="8"/>
      <c r="P19" s="8"/>
      <c r="Q19" s="8"/>
      <c r="R19" s="8"/>
      <c r="S19" s="8"/>
      <c r="T19" s="8"/>
      <c r="U19" s="8"/>
      <c r="V19" s="8"/>
      <c r="W19" s="8"/>
      <c r="X19" s="14">
        <f t="shared" ref="X19:Z19" si="0">SUM(X5:X18)</f>
        <v>15</v>
      </c>
      <c r="Y19" s="14">
        <f t="shared" si="0"/>
        <v>3</v>
      </c>
      <c r="Z19" s="14">
        <f t="shared" si="0"/>
        <v>12</v>
      </c>
      <c r="AA19" s="20"/>
      <c r="AB19" s="20"/>
      <c r="AC19" s="20"/>
    </row>
  </sheetData>
  <autoFilter ref="A4:AB19">
    <extLst/>
  </autoFilter>
  <mergeCells count="29">
    <mergeCell ref="A2:AC2"/>
    <mergeCell ref="E3:I3"/>
    <mergeCell ref="K3:O3"/>
    <mergeCell ref="Q3:R3"/>
    <mergeCell ref="T3:U3"/>
    <mergeCell ref="X3:Z3"/>
    <mergeCell ref="AA3:AB3"/>
    <mergeCell ref="A19:W19"/>
    <mergeCell ref="AA19:AC19"/>
    <mergeCell ref="A3:A4"/>
    <mergeCell ref="A8:A10"/>
    <mergeCell ref="A13:A15"/>
    <mergeCell ref="A16:A18"/>
    <mergeCell ref="B3:B4"/>
    <mergeCell ref="C3:C4"/>
    <mergeCell ref="D3:D4"/>
    <mergeCell ref="J3:J4"/>
    <mergeCell ref="P3:P4"/>
    <mergeCell ref="S3:S4"/>
    <mergeCell ref="V3:V4"/>
    <mergeCell ref="W3:W4"/>
    <mergeCell ref="AA13:AA15"/>
    <mergeCell ref="AA17:AA18"/>
    <mergeCell ref="AB13:AB15"/>
    <mergeCell ref="AB17:AB18"/>
    <mergeCell ref="AC3:AC4"/>
    <mergeCell ref="AC8:AC10"/>
    <mergeCell ref="AC13:AC15"/>
    <mergeCell ref="AC16:AC18"/>
  </mergeCells>
  <printOptions horizontalCentered="1"/>
  <pageMargins left="0.590277777777778" right="0.472222222222222" top="0.236111111111111" bottom="0.0784722222222222" header="0.298611111111111" footer="0.118055555555556"/>
  <pageSetup paperSize="9"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调任职位表（15个）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2022-04-12T01:13:00Z</dcterms:created>
  <dcterms:modified xsi:type="dcterms:W3CDTF">2023-12-15T07:02:39Z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59424D3AF26F43CC8C6F062FFB8924BF</vt:lpwstr>
  </property>
  <property fmtid="{D5CDD505-2E9C-101B-9397-08002B2CF9AE}" pid="3" name="KSOProductBuildVer">
    <vt:lpwstr>2052-12.1.0.15990</vt:lpwstr>
  </property>
  <property fmtid="{D5CDD505-2E9C-101B-9397-08002B2CF9AE}" pid="4" name="commondata">
    <vt:lpwstr>eyJoZGlkIjoiNTlkYTJjOTljMjMwZWIwZTc0MmJhYzZlNDE4NTg1NDQifQ==</vt:lpwstr>
  </property>
</Properties>
</file>