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Sheet1 (2)" sheetId="4" r:id="rId1"/>
    <sheet name="Sheet2" sheetId="2" r:id="rId2"/>
    <sheet name="Sheet3" sheetId="3" r:id="rId3"/>
  </sheets>
  <definedNames>
    <definedName name="_xlnm._FilterDatabase" localSheetId="0" hidden="1">'Sheet1 (2)'!$A$3:$I$275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<sst xmlns="http://schemas.openxmlformats.org/spreadsheetml/2006/main" count="1586" uniqueCount="577">
  <si>
    <t>附件</t>
  </si>
  <si>
    <t xml:space="preserve"> 2025年增城区水稻机种作业补贴情况公示表（晚造）</t>
  </si>
  <si>
    <t>序号</t>
  </si>
  <si>
    <t>服务方</t>
  </si>
  <si>
    <t>需求方</t>
  </si>
  <si>
    <t>作业机手</t>
  </si>
  <si>
    <t>作业方式</t>
  </si>
  <si>
    <t>作业时间</t>
  </si>
  <si>
    <t>作业地点</t>
  </si>
  <si>
    <t>核实作业量（亩）</t>
  </si>
  <si>
    <t>核实作业补贴资金（元）</t>
  </si>
  <si>
    <t>广州市车洞农业发展有限公司</t>
  </si>
  <si>
    <t>李金华</t>
  </si>
  <si>
    <t>机插秧</t>
  </si>
  <si>
    <t>2025年8月10日
至9月1日</t>
  </si>
  <si>
    <t>派潭镇车洞村</t>
  </si>
  <si>
    <t>广州市周逸农机农业专业合作社</t>
  </si>
  <si>
    <t>梁子淇</t>
  </si>
  <si>
    <t>周成健</t>
  </si>
  <si>
    <t>荔城街棠厦村</t>
  </si>
  <si>
    <t>罗搌权</t>
  </si>
  <si>
    <t>2025年8月11日至8月13日</t>
  </si>
  <si>
    <t>派潭镇黄洞村</t>
  </si>
  <si>
    <t>2025年8月8日至8月10日</t>
  </si>
  <si>
    <t>派潭镇水口冚村</t>
  </si>
  <si>
    <t>广州市安和农业发展有限公司</t>
  </si>
  <si>
    <t>2025年7月28日至8月15日</t>
  </si>
  <si>
    <t>小楼镇庙潭村</t>
  </si>
  <si>
    <t>广州市思贤家庭农场有限公司</t>
  </si>
  <si>
    <t>2025年7月28日至7月31日</t>
  </si>
  <si>
    <t>周锦龙</t>
  </si>
  <si>
    <t>2025年8月3日</t>
  </si>
  <si>
    <t>周庆酬</t>
  </si>
  <si>
    <t>2025年8月15日至8月26日</t>
  </si>
  <si>
    <t>周志铭</t>
  </si>
  <si>
    <t>2025年8月22日</t>
  </si>
  <si>
    <t>邓子能</t>
  </si>
  <si>
    <t>正果镇花园村</t>
  </si>
  <si>
    <t>蒋炜榆</t>
  </si>
  <si>
    <t>蒋湛良</t>
  </si>
  <si>
    <t>广州增城区稻香农机农业专业合作社</t>
  </si>
  <si>
    <t>叶必高</t>
  </si>
  <si>
    <t>徐乙炳</t>
  </si>
  <si>
    <t>2025年8月15日  至8月23日</t>
  </si>
  <si>
    <t>增江街大埔围村</t>
  </si>
  <si>
    <t>韩龙城</t>
  </si>
  <si>
    <t>2025年8月3日  至8月11日</t>
  </si>
  <si>
    <t>荔城街龙角村</t>
  </si>
  <si>
    <t>陈朝应</t>
  </si>
  <si>
    <t>2025年8月12日  至8月13日</t>
  </si>
  <si>
    <t>荔城街陈桥头村</t>
  </si>
  <si>
    <t>广州增农人农机专业合作社</t>
  </si>
  <si>
    <t>广州优养水产有限公司</t>
  </si>
  <si>
    <t>姚钢</t>
  </si>
  <si>
    <t>2025年5月21日至7月30日</t>
  </si>
  <si>
    <t>石滩镇灯坣村</t>
  </si>
  <si>
    <t>2025年5月20日至7月17日</t>
  </si>
  <si>
    <t>石滩镇沙头村</t>
  </si>
  <si>
    <t>姚佛庆</t>
  </si>
  <si>
    <t>石滩镇旧山吓村</t>
  </si>
  <si>
    <t>广州市宝田农机专业合作社</t>
  </si>
  <si>
    <t>谢云宝</t>
  </si>
  <si>
    <t>2025年7月31日至8月16日</t>
  </si>
  <si>
    <t>正果镇到蔚村</t>
  </si>
  <si>
    <t>广州市良润农业技术专业合作社</t>
  </si>
  <si>
    <t>正果镇石溪村</t>
  </si>
  <si>
    <t>2025年8月8日至8月28日</t>
  </si>
  <si>
    <t>2025年7月31日至8月7日</t>
  </si>
  <si>
    <t>2025年8月10日至8月13日</t>
  </si>
  <si>
    <t>增江街光耀村</t>
  </si>
  <si>
    <t>广州市乡味农机专业合作社</t>
  </si>
  <si>
    <t>广州市增城乡味家庭农场</t>
  </si>
  <si>
    <t>潘颂科</t>
  </si>
  <si>
    <t>2025年8月6日至月8月17日</t>
  </si>
  <si>
    <t>派潭镇刘家村</t>
  </si>
  <si>
    <t>2025年7月30日至8月9日</t>
  </si>
  <si>
    <t>派潭镇大埔村</t>
  </si>
  <si>
    <t>2025年7月30日至8月15日</t>
  </si>
  <si>
    <t>派潭镇派潭村</t>
  </si>
  <si>
    <t>广州市腾飞农业有限公司</t>
  </si>
  <si>
    <t>2025年8月16日至8月18日</t>
  </si>
  <si>
    <t>广州市增城远明农业专业合作社</t>
  </si>
  <si>
    <t>何金玉</t>
  </si>
  <si>
    <t>周汝良</t>
  </si>
  <si>
    <t>2025年7月17日至7月30日</t>
  </si>
  <si>
    <t>小楼镇西境村</t>
  </si>
  <si>
    <t>赖发强</t>
  </si>
  <si>
    <t>2025年7月25日至8月22日</t>
  </si>
  <si>
    <t>小楼镇腊圃村</t>
  </si>
  <si>
    <t>周卫堂</t>
  </si>
  <si>
    <t>2025年7月20日至7月23日</t>
  </si>
  <si>
    <t>周锦权</t>
  </si>
  <si>
    <t>2025年7月20日至7月30日</t>
  </si>
  <si>
    <t>周焕辉</t>
  </si>
  <si>
    <t>周艺良</t>
  </si>
  <si>
    <t>周土祥</t>
  </si>
  <si>
    <t>周树容</t>
  </si>
  <si>
    <t>周焕昌</t>
  </si>
  <si>
    <t>周进同</t>
  </si>
  <si>
    <t>周顺传</t>
  </si>
  <si>
    <t>周党生</t>
  </si>
  <si>
    <t>周金顺</t>
  </si>
  <si>
    <t>赖广添</t>
  </si>
  <si>
    <t>赖土新</t>
  </si>
  <si>
    <t>赖翰良</t>
  </si>
  <si>
    <t>赖德流</t>
  </si>
  <si>
    <t>2025年7月30日至8月1日</t>
  </si>
  <si>
    <t>周桂元</t>
  </si>
  <si>
    <t>周极流</t>
  </si>
  <si>
    <t>2025年8月27日至8月31日</t>
  </si>
  <si>
    <t>小楼镇罗坑村</t>
  </si>
  <si>
    <t>黄共爱</t>
  </si>
  <si>
    <t>小楼镇正隆村</t>
  </si>
  <si>
    <t>黄文科</t>
  </si>
  <si>
    <t>叶永乐</t>
  </si>
  <si>
    <t>周锡波</t>
  </si>
  <si>
    <t>2025年8月15日至8月21日</t>
  </si>
  <si>
    <t>小楼镇东境村</t>
  </si>
  <si>
    <t>黄文财</t>
  </si>
  <si>
    <t>2025年8月25日至8月28日</t>
  </si>
  <si>
    <t>派潭镇亚口冚村</t>
  </si>
  <si>
    <t>2025年8月19日至8月24日</t>
  </si>
  <si>
    <t>2025年8月1日至8月14日</t>
  </si>
  <si>
    <t>派潭镇邓路吓村</t>
  </si>
  <si>
    <t>2025年7月29日至8月9日</t>
  </si>
  <si>
    <t>派潭镇大田围村</t>
  </si>
  <si>
    <t>2025年8月18日至8月29日</t>
  </si>
  <si>
    <t>派潭镇围园村</t>
  </si>
  <si>
    <t>周之胜</t>
  </si>
  <si>
    <t>2025年8月2日至8月8日</t>
  </si>
  <si>
    <t>粤港澳农业（广州）有限公司</t>
  </si>
  <si>
    <t>2025年8月2日至8月11日</t>
  </si>
  <si>
    <t>2025年7月26日至8月16日</t>
  </si>
  <si>
    <t>广州谷然爽农业专业合作社</t>
  </si>
  <si>
    <t>2025年8月15日至8月16日</t>
  </si>
  <si>
    <t>增江街五星村</t>
  </si>
  <si>
    <t>广州市山元农机专业合作社</t>
  </si>
  <si>
    <t>王华军</t>
  </si>
  <si>
    <t>姚惠超</t>
  </si>
  <si>
    <t>2025年5月17日至6月8日</t>
  </si>
  <si>
    <t>朱建文</t>
  </si>
  <si>
    <t>2025年5月24日至7月5日</t>
  </si>
  <si>
    <t xml:space="preserve"> 石滩镇沙头村</t>
  </si>
  <si>
    <t>广州市山元农业种植专业合作社</t>
  </si>
  <si>
    <t>2025年7月26日至8月28日</t>
  </si>
  <si>
    <t>石滩镇沙尾村</t>
  </si>
  <si>
    <t>姚浩明</t>
  </si>
  <si>
    <t>石滩镇白江村</t>
  </si>
  <si>
    <t>石滩镇塘头村</t>
  </si>
  <si>
    <t>刘肖连</t>
  </si>
  <si>
    <t>2025年8月3日至8月17日</t>
  </si>
  <si>
    <t>增江街四丰村</t>
  </si>
  <si>
    <t>2025年8月18日至8月25日</t>
  </si>
  <si>
    <t>增江街初溪村</t>
  </si>
  <si>
    <t>广州市增城万户通农产品专业合作社</t>
  </si>
  <si>
    <t>广州粤创农业有限公司</t>
  </si>
  <si>
    <t>黄照联</t>
  </si>
  <si>
    <t>正果镇水围村</t>
  </si>
  <si>
    <t>孙二</t>
  </si>
  <si>
    <t>2025年8月19日至8月21日</t>
  </si>
  <si>
    <t>正果镇番丰村</t>
  </si>
  <si>
    <t>李德广</t>
  </si>
  <si>
    <t>2025年8月18日至8月24日</t>
  </si>
  <si>
    <t>正果镇何屋村</t>
  </si>
  <si>
    <t>王罗通</t>
  </si>
  <si>
    <t>正果镇亮星村</t>
  </si>
  <si>
    <t>2025年8月23日至8月27日</t>
  </si>
  <si>
    <t>正果镇黄屋村</t>
  </si>
  <si>
    <t>广州市星空农机专业合作社</t>
  </si>
  <si>
    <t>广州市日辉农业发展有限公司</t>
  </si>
  <si>
    <t>陈国京</t>
  </si>
  <si>
    <t>2025年8月31日至9月1日</t>
  </si>
  <si>
    <t>石滩镇仙塘村</t>
  </si>
  <si>
    <t>广州市增城诚茂种植农场</t>
  </si>
  <si>
    <t>叶锐钊</t>
  </si>
  <si>
    <t>2025年8月10日至8月17日</t>
  </si>
  <si>
    <t>正果镇圭湖村</t>
  </si>
  <si>
    <t>赵文琪</t>
  </si>
  <si>
    <t>张志康</t>
  </si>
  <si>
    <t>2025年9月6日至9月11日</t>
  </si>
  <si>
    <t>正果镇麦村村</t>
  </si>
  <si>
    <t>2025年8月10日至9月2日</t>
  </si>
  <si>
    <t>2025年8月15日至8月24日</t>
  </si>
  <si>
    <t>2025年8月26日至8月27日</t>
  </si>
  <si>
    <t>黎润培</t>
  </si>
  <si>
    <t>2025年7月25日至8月8日</t>
  </si>
  <si>
    <t>广州增城供销增禾农业科技服务有限公司</t>
  </si>
  <si>
    <t>2025年8月9日至8月23日</t>
  </si>
  <si>
    <t>派潭镇新高埔村</t>
  </si>
  <si>
    <t>苏定谦</t>
  </si>
  <si>
    <t>2025年8月25日至8月30日</t>
  </si>
  <si>
    <t>张志雄</t>
  </si>
  <si>
    <t>派潭镇拖罗村</t>
  </si>
  <si>
    <t>广州市绿康农机农业专业合作社</t>
  </si>
  <si>
    <t>黄伟聪</t>
  </si>
  <si>
    <t>2025年8月10日至8月29日</t>
  </si>
  <si>
    <t>小楼镇西园村</t>
  </si>
  <si>
    <t>广州绿聚来农业发展有限公司</t>
  </si>
  <si>
    <t>温伟仁</t>
  </si>
  <si>
    <t>2025年7月25日至8月23日</t>
  </si>
  <si>
    <t>小楼镇江坳村</t>
  </si>
  <si>
    <t>广州市盈穗农机专业合作社</t>
  </si>
  <si>
    <t>广州市益丰源农业发展有限公司</t>
  </si>
  <si>
    <t>周灼金</t>
  </si>
  <si>
    <t>张爱</t>
  </si>
  <si>
    <t>2025年8月5至8月8日</t>
  </si>
  <si>
    <t>周建华</t>
  </si>
  <si>
    <t>2025年8月8至8月12日</t>
  </si>
  <si>
    <t>郭叔球</t>
  </si>
  <si>
    <t>中新镇新围村</t>
  </si>
  <si>
    <t>广州增城金锋农机农业专业合作社</t>
  </si>
  <si>
    <t>周智锋</t>
  </si>
  <si>
    <t>2025年8月21日至8月26日</t>
  </si>
  <si>
    <t>卢金桥</t>
  </si>
  <si>
    <t>2025年8月11日至8月14</t>
  </si>
  <si>
    <t>2025年8月27日至8月28日</t>
  </si>
  <si>
    <t>2025年8月18日至8月20日</t>
  </si>
  <si>
    <t>小楼镇长岭村</t>
  </si>
  <si>
    <t>2025年8月9日至8月17日</t>
  </si>
  <si>
    <t>王世权</t>
  </si>
  <si>
    <t>2025年8月1日至8月10日</t>
  </si>
  <si>
    <t>2025年8月15日至8月20日</t>
  </si>
  <si>
    <t>广州增城湴汾农机专业合作社</t>
  </si>
  <si>
    <t>蓝仲谋</t>
  </si>
  <si>
    <t>2025年8月14日至9月1日</t>
  </si>
  <si>
    <t>派潭镇小迳村</t>
  </si>
  <si>
    <t>蓝志明</t>
  </si>
  <si>
    <t>2025年8月24日至8月31日</t>
  </si>
  <si>
    <t>曾榕超</t>
  </si>
  <si>
    <t>2025年8月17日至8月21日</t>
  </si>
  <si>
    <t>派潭镇东洞村</t>
  </si>
  <si>
    <t>蓝仲和</t>
  </si>
  <si>
    <t>2025年8月11日至8月16日</t>
  </si>
  <si>
    <t>温远年</t>
  </si>
  <si>
    <t>派潭镇上九陂村</t>
  </si>
  <si>
    <t>蓝梅钦</t>
  </si>
  <si>
    <t>派潭镇湴汾村</t>
  </si>
  <si>
    <t>2025年8月13日至8月23日</t>
  </si>
  <si>
    <t>张惜军</t>
  </si>
  <si>
    <t>2025年8月10日至8月16日</t>
  </si>
  <si>
    <t>正果镇庙尾村</t>
  </si>
  <si>
    <t>广州市增城石乡农机专业合作社</t>
  </si>
  <si>
    <t>尹炎爱</t>
  </si>
  <si>
    <t>沈智豪</t>
  </si>
  <si>
    <t>2025年7月22日至8月13日</t>
  </si>
  <si>
    <t>石滩镇石湖村</t>
  </si>
  <si>
    <t>广州石乡农业发展有限公司</t>
  </si>
  <si>
    <t>2025年7月26日至8月11日</t>
  </si>
  <si>
    <t>赖容茂</t>
  </si>
  <si>
    <t>2025年7月27日至8月18日</t>
  </si>
  <si>
    <t>赖国庆</t>
  </si>
  <si>
    <t>2025年8月8日至8月15日</t>
  </si>
  <si>
    <t>广州市华优农业发展有限公司</t>
  </si>
  <si>
    <t>广州市辉达农机专业合作社</t>
  </si>
  <si>
    <t>周得后</t>
  </si>
  <si>
    <t>2025年7月30日至8月23日</t>
  </si>
  <si>
    <t>正果镇中西村</t>
  </si>
  <si>
    <t>广州市秋实农业科技有限公司</t>
  </si>
  <si>
    <t>2025年7月31日至8月29日</t>
  </si>
  <si>
    <t>广州市西境农机农业服务专业合作社</t>
  </si>
  <si>
    <t>廖洁娴</t>
  </si>
  <si>
    <t>周炳健</t>
  </si>
  <si>
    <t>2025年8月17日至8月20日</t>
  </si>
  <si>
    <t>2025年8月13日至8月20日</t>
  </si>
  <si>
    <t>周炳钦</t>
  </si>
  <si>
    <t>2025年8月20日至8月24日</t>
  </si>
  <si>
    <t>联合国际农林产业集团股份有限公司</t>
  </si>
  <si>
    <t>2025年8月27日至8月30日</t>
  </si>
  <si>
    <t>冯娟</t>
  </si>
  <si>
    <t>2025年8月24日至8月25日</t>
  </si>
  <si>
    <t>2025年8月6日至8月9日</t>
  </si>
  <si>
    <t>2025年7月29日至8月1日</t>
  </si>
  <si>
    <t>广州市增城宏兴农机专业合作社</t>
  </si>
  <si>
    <t>刘灿辉</t>
  </si>
  <si>
    <t>张焕强</t>
  </si>
  <si>
    <t>石滩镇麻车村</t>
  </si>
  <si>
    <t>庞德</t>
  </si>
  <si>
    <t>张海金</t>
  </si>
  <si>
    <t>小楼镇二龙村</t>
  </si>
  <si>
    <t>赖李容</t>
  </si>
  <si>
    <t>张志武</t>
  </si>
  <si>
    <t xml:space="preserve">小楼镇腊圃村 </t>
  </si>
  <si>
    <t>2025年7月29日至8月22日</t>
  </si>
  <si>
    <t>广州增城区新塘粮食管理所有限公司</t>
  </si>
  <si>
    <t>朱村街龙岗村</t>
  </si>
  <si>
    <t>朱村街龙新村</t>
  </si>
  <si>
    <t>2025年7月31日至8月9日</t>
  </si>
  <si>
    <t>朱村街南岗村</t>
  </si>
  <si>
    <t>朱村街山角村</t>
  </si>
  <si>
    <t>朱村街朱村村</t>
  </si>
  <si>
    <t>谢伯球</t>
  </si>
  <si>
    <t>中新镇双塘村</t>
  </si>
  <si>
    <t>广州增城区正农农机专业合作社</t>
  </si>
  <si>
    <t>广州市增城林升农场</t>
  </si>
  <si>
    <t>黄锦刚</t>
  </si>
  <si>
    <t>2025年7月31日至8月10日</t>
  </si>
  <si>
    <t>陈波</t>
  </si>
  <si>
    <t>2025年8月11日至8月12日</t>
  </si>
  <si>
    <t>派潭镇邓村村</t>
  </si>
  <si>
    <t>2025年7月28日至7月30日</t>
  </si>
  <si>
    <t>广州市金枫园农业发展有限公司</t>
  </si>
  <si>
    <t>2025年8月13日至8月17日</t>
  </si>
  <si>
    <t>派潭镇七境村</t>
  </si>
  <si>
    <t>刘国通</t>
  </si>
  <si>
    <t>朱村街丹邱村</t>
  </si>
  <si>
    <t>广州市增城清源农业专业合作社</t>
  </si>
  <si>
    <t>2025年8月20日至8月22日</t>
  </si>
  <si>
    <t>广州绿新现代农业发展有限公司</t>
  </si>
  <si>
    <t>2025年8月4日至8月6日</t>
  </si>
  <si>
    <t>石滩镇金兰寺村</t>
  </si>
  <si>
    <t>广州市增城区和信农机专业合作社</t>
  </si>
  <si>
    <t>张建红</t>
  </si>
  <si>
    <t>黄国球</t>
  </si>
  <si>
    <t>2025年8月8日至8月14日</t>
  </si>
  <si>
    <t>广州市增城区顺景农机专业合作社</t>
  </si>
  <si>
    <t>广州高城农业发展有限公司</t>
  </si>
  <si>
    <t>单志杰</t>
  </si>
  <si>
    <t>2025年7月31日至8月26日</t>
  </si>
  <si>
    <t>石滩镇高门村</t>
  </si>
  <si>
    <t>2025年8月16日至8月21日</t>
  </si>
  <si>
    <t>石滩镇元洲村</t>
  </si>
  <si>
    <t>广州市增城区劲丰农机专业合作社</t>
  </si>
  <si>
    <t>罗淦仁</t>
  </si>
  <si>
    <t>2025年8月6日至8月26日</t>
  </si>
  <si>
    <t>派潭镇利迳村</t>
  </si>
  <si>
    <t>广州冠辉农机专业合作社</t>
  </si>
  <si>
    <t>梁伟香</t>
  </si>
  <si>
    <t>李国辉</t>
  </si>
  <si>
    <t>2025年8月17日至8月22日</t>
  </si>
  <si>
    <t>增江街白湖村</t>
  </si>
  <si>
    <t>李冠房</t>
  </si>
  <si>
    <t>2025年8月11日至8月15日</t>
  </si>
  <si>
    <t>蓝建森</t>
  </si>
  <si>
    <t>刘远雄</t>
  </si>
  <si>
    <t>2025年8月16日</t>
  </si>
  <si>
    <t>朱村街联兴村</t>
  </si>
  <si>
    <t>广州市三兴农业发展有限公司</t>
  </si>
  <si>
    <t>2025年8月11日至8月22日</t>
  </si>
  <si>
    <t>中新镇三星村</t>
  </si>
  <si>
    <t>广州市金谷生态农业有限公司</t>
  </si>
  <si>
    <t>吴健城</t>
  </si>
  <si>
    <t>中新镇濠迳村</t>
  </si>
  <si>
    <t>梁月娥</t>
  </si>
  <si>
    <t>2025年8月7日至8月10日</t>
  </si>
  <si>
    <t>正果镇黄塘村</t>
  </si>
  <si>
    <t>梁美桃</t>
  </si>
  <si>
    <t>李柏宏</t>
  </si>
  <si>
    <t>2025年8月9日</t>
  </si>
  <si>
    <t>颜永全</t>
  </si>
  <si>
    <t>邓伟镜</t>
  </si>
  <si>
    <t>正果镇麻冚村</t>
  </si>
  <si>
    <t>黄郑勋</t>
  </si>
  <si>
    <t>2025年8月6日</t>
  </si>
  <si>
    <t>文妙</t>
  </si>
  <si>
    <t>2025年7月24日至8月22日</t>
  </si>
  <si>
    <t>王锦钦</t>
  </si>
  <si>
    <t>2025年7月27日</t>
  </si>
  <si>
    <t>王东明</t>
  </si>
  <si>
    <t>2025年8月15日</t>
  </si>
  <si>
    <t>郑敬欢</t>
  </si>
  <si>
    <t>2025年8月3日至8月9日</t>
  </si>
  <si>
    <t>正果镇西湖滩村</t>
  </si>
  <si>
    <t>黄林辉</t>
  </si>
  <si>
    <t>2025年7月30日</t>
  </si>
  <si>
    <t>黄锡荣</t>
  </si>
  <si>
    <t>2025年7月31日</t>
  </si>
  <si>
    <t>彭灿</t>
  </si>
  <si>
    <t>2025年8月1日至8月16日</t>
  </si>
  <si>
    <t>正果镇汀塘村</t>
  </si>
  <si>
    <t>李伟雄</t>
  </si>
  <si>
    <t>2025年8月4日</t>
  </si>
  <si>
    <t>正果镇乌头石村</t>
  </si>
  <si>
    <t>曾伟良</t>
  </si>
  <si>
    <t>王海全</t>
  </si>
  <si>
    <t>2025年7月26日至8月12日</t>
  </si>
  <si>
    <t>正果镇正果洋村</t>
  </si>
  <si>
    <t>王育和</t>
  </si>
  <si>
    <t>陈张旺</t>
  </si>
  <si>
    <t>2025年7月28日至7月29日</t>
  </si>
  <si>
    <t>彭土禧</t>
  </si>
  <si>
    <t>正果镇浪拔村</t>
  </si>
  <si>
    <t>梁培发</t>
  </si>
  <si>
    <t>2025年8月2日至8月3日</t>
  </si>
  <si>
    <t>陈海棠</t>
  </si>
  <si>
    <t>2025年8月7日</t>
  </si>
  <si>
    <t>彭海东</t>
  </si>
  <si>
    <t>梁海钊</t>
  </si>
  <si>
    <t>2025年8月10日</t>
  </si>
  <si>
    <t>徐子文</t>
  </si>
  <si>
    <t>彭镇铭</t>
  </si>
  <si>
    <t>2025年8月13日</t>
  </si>
  <si>
    <t>彭长清</t>
  </si>
  <si>
    <t>2025年8月21日</t>
  </si>
  <si>
    <t>广州市增城区伙伴农机专业合作社</t>
  </si>
  <si>
    <t xml:space="preserve">周伙明 </t>
  </si>
  <si>
    <t>2025年7月29日至8月10日</t>
  </si>
  <si>
    <t>广州市增城区谷丰农机专业合作社</t>
  </si>
  <si>
    <t>广州市祥兴农业发展有限公司</t>
  </si>
  <si>
    <t>温北强</t>
  </si>
  <si>
    <t>2025年9月9日至9月10日</t>
  </si>
  <si>
    <t>2025年9月7日至9月8日</t>
  </si>
  <si>
    <t>增江街陆村村</t>
  </si>
  <si>
    <t>姚杰深</t>
  </si>
  <si>
    <t>2025年8月15日至8月17日</t>
  </si>
  <si>
    <t>石成壮</t>
  </si>
  <si>
    <t>周家润</t>
  </si>
  <si>
    <t>2025年8月13日至8月14日</t>
  </si>
  <si>
    <t>朱村街山田村</t>
  </si>
  <si>
    <t>石世中</t>
  </si>
  <si>
    <t>陈家耀</t>
  </si>
  <si>
    <t>2025年8月12日至8月13日</t>
  </si>
  <si>
    <t>2025年7月30日至8月10日</t>
  </si>
  <si>
    <t>2025年8月10日至8月11日</t>
  </si>
  <si>
    <t>熊伙羊</t>
  </si>
  <si>
    <t>2025年7月31日至8月3日</t>
  </si>
  <si>
    <t>派潭镇高村村</t>
  </si>
  <si>
    <t>2025年8月12日至8月17日</t>
  </si>
  <si>
    <t>2025年8月18日至8月23日</t>
  </si>
  <si>
    <t>周合兴</t>
  </si>
  <si>
    <t>2025年7月25日至7月28日</t>
  </si>
  <si>
    <t>单兆伦</t>
  </si>
  <si>
    <t>2025年8月17日至8月25日</t>
  </si>
  <si>
    <t>石滩镇土江村</t>
  </si>
  <si>
    <t>广州市荔稻农业专业合作社</t>
  </si>
  <si>
    <t>2025年8月9日至8月13日</t>
  </si>
  <si>
    <t>石滩镇上塘村</t>
  </si>
  <si>
    <t>2025年8月4日至8月11日</t>
  </si>
  <si>
    <t>姚健强</t>
  </si>
  <si>
    <t>2025年8月1日至8月9日</t>
  </si>
  <si>
    <t>2025年7月31日至8月8日</t>
  </si>
  <si>
    <t>石滩镇葵湖村</t>
  </si>
  <si>
    <t>2025年8月10日至8月15日</t>
  </si>
  <si>
    <t>石滩镇田桥村</t>
  </si>
  <si>
    <t>2025年8月3日至8月16日</t>
  </si>
  <si>
    <t>石滩镇田心村</t>
  </si>
  <si>
    <t>2025年7月31日至8月20日</t>
  </si>
  <si>
    <t>石滩镇元岗村</t>
  </si>
  <si>
    <t>广州市婷姐农机农民专业合作社</t>
  </si>
  <si>
    <t>广州市增城和贡家庭农场</t>
  </si>
  <si>
    <t>温小宝</t>
  </si>
  <si>
    <t>2025年7月27日至8月8日</t>
  </si>
  <si>
    <t>小楼镇秀水村</t>
  </si>
  <si>
    <t>2025年7月29日至8月4日</t>
  </si>
  <si>
    <t>广州增城区桥记农机农民专业合作社</t>
  </si>
  <si>
    <t>温赛杰</t>
  </si>
  <si>
    <t>谢玉君</t>
  </si>
  <si>
    <t>2025年7月23日至7月24日</t>
  </si>
  <si>
    <t>刘春桥</t>
  </si>
  <si>
    <t>2025年7月15日至9月2日</t>
  </si>
  <si>
    <t>李合群</t>
  </si>
  <si>
    <t>谢金堂</t>
  </si>
  <si>
    <t>2025年7月31日至8月1日</t>
  </si>
  <si>
    <t>吴平稳</t>
  </si>
  <si>
    <t>王天胜</t>
  </si>
  <si>
    <t>2025年8月4日至8月24日</t>
  </si>
  <si>
    <t>廖榕彪</t>
  </si>
  <si>
    <t>2025年8月22日至8月23日</t>
  </si>
  <si>
    <t>李业浓</t>
  </si>
  <si>
    <t>谢金财</t>
  </si>
  <si>
    <t>2025年8月10日至8月12日</t>
  </si>
  <si>
    <t>张进</t>
  </si>
  <si>
    <t>2025年8月20日至8月21日</t>
  </si>
  <si>
    <t>王叔培</t>
  </si>
  <si>
    <t>2025年8月16日至8月17日</t>
  </si>
  <si>
    <t>陈尹满</t>
  </si>
  <si>
    <t>陈尹淦</t>
  </si>
  <si>
    <t>2025年7月21日至8月7日</t>
  </si>
  <si>
    <t xml:space="preserve">谢玉君 </t>
  </si>
  <si>
    <t>2025年9月9日至9月16日</t>
  </si>
  <si>
    <t>荔城街棠村村</t>
  </si>
  <si>
    <t>2025年9月7日至9月9日</t>
  </si>
  <si>
    <t>广州市增城区荔穗生态农业有限公司</t>
  </si>
  <si>
    <t>2025年7月23日至9月3日</t>
  </si>
  <si>
    <t>小楼镇约场村</t>
  </si>
  <si>
    <t>2025年7月27日至8月25日</t>
  </si>
  <si>
    <t>张志能</t>
  </si>
  <si>
    <t>2025年8月9日至8月15日</t>
  </si>
  <si>
    <t>曾双全</t>
  </si>
  <si>
    <t>2025年8月1日至8月7日</t>
  </si>
  <si>
    <t>2025年8月21日至8月23日</t>
  </si>
  <si>
    <t>朱村村丹邱村</t>
  </si>
  <si>
    <t>广州市天晟农机专业合作社</t>
  </si>
  <si>
    <t>广州市增城天晟家庭农场（个体工商户）</t>
  </si>
  <si>
    <t>熊志朋</t>
  </si>
  <si>
    <t xml:space="preserve">2025年7月30日至8月8日                  </t>
  </si>
  <si>
    <t>郭海林</t>
  </si>
  <si>
    <t xml:space="preserve">2025年8月1日至8月11日                  </t>
  </si>
  <si>
    <t>熊文康</t>
  </si>
  <si>
    <t xml:space="preserve">2025年8月7日至8月19日    </t>
  </si>
  <si>
    <t>刘俊杰</t>
  </si>
  <si>
    <t>2025年8月3日至8月20日</t>
  </si>
  <si>
    <t>广州增城区爱农农机农业专业合作社</t>
  </si>
  <si>
    <t>广州腾飞农业发展有限公司</t>
  </si>
  <si>
    <t>赖国雄</t>
  </si>
  <si>
    <t>2025年8月9日至8月10日</t>
  </si>
  <si>
    <t>广州市麦客乡宿小院酒店管理有限公司</t>
  </si>
  <si>
    <t>派潭镇佳松岭村</t>
  </si>
  <si>
    <t>2025年7月23日至8月2日</t>
  </si>
  <si>
    <t>2025年7月19日至7月28日</t>
  </si>
  <si>
    <t>余灶行</t>
  </si>
  <si>
    <t>2025年8月12日至8月14日</t>
  </si>
  <si>
    <t>梁合金</t>
  </si>
  <si>
    <t>2025年8月2日至8月7日</t>
  </si>
  <si>
    <t>派潭镇汉湖村</t>
  </si>
  <si>
    <t>2025年8月8日至8月16日</t>
  </si>
  <si>
    <t>派潭镇双头村</t>
  </si>
  <si>
    <t>广州增城创兴农机农民专业合作社</t>
  </si>
  <si>
    <t xml:space="preserve">2025年8月9日至8月22日
</t>
  </si>
  <si>
    <t>郭伟建</t>
  </si>
  <si>
    <t>朱建辉</t>
  </si>
  <si>
    <t>2025年8月18日至8月19日</t>
  </si>
  <si>
    <t>朱文思</t>
  </si>
  <si>
    <t xml:space="preserve">2025年8月10日至8月20日
</t>
  </si>
  <si>
    <t>2025年8月1日至8月25日</t>
  </si>
  <si>
    <t>潘梓龙</t>
  </si>
  <si>
    <t>林春华</t>
  </si>
  <si>
    <t>周云标</t>
  </si>
  <si>
    <t>刘耀安</t>
  </si>
  <si>
    <t>朱村街横塱村</t>
  </si>
  <si>
    <t>2025年8月17日至
8月20日</t>
  </si>
  <si>
    <t>中科绿控科技有限公司</t>
  </si>
  <si>
    <t>2025年7月30日至
8月26日</t>
  </si>
  <si>
    <t>广州市瑞农农业有限公司</t>
  </si>
  <si>
    <t>2025年7月20日至
8月24日</t>
  </si>
  <si>
    <t>小楼镇九益村</t>
  </si>
  <si>
    <t>北大荒华南农业服务（广东）有限公司</t>
  </si>
  <si>
    <t>广州朱村农业投资发展有限公司</t>
  </si>
  <si>
    <t>孙志军</t>
  </si>
  <si>
    <t>2025年8月8日至8月12日</t>
  </si>
  <si>
    <t>曾永安</t>
  </si>
  <si>
    <t>2025年8月7日至8月21日</t>
  </si>
  <si>
    <t>孟红彦</t>
  </si>
  <si>
    <t>2025年7月29日至8月15日</t>
  </si>
  <si>
    <t>广州市豪亮农机专业合作社</t>
  </si>
  <si>
    <t>温永付</t>
  </si>
  <si>
    <t>何峰坤</t>
  </si>
  <si>
    <t xml:space="preserve"> 派潭镇邓村村</t>
  </si>
  <si>
    <t>何豪亮</t>
  </si>
  <si>
    <t xml:space="preserve"> 派潭镇高村村</t>
  </si>
  <si>
    <t xml:space="preserve">2025年8月23日至8月24日            </t>
  </si>
  <si>
    <t>2025年8月19日至8月23日</t>
  </si>
  <si>
    <t>叶金明</t>
  </si>
  <si>
    <t>2025年7月27日至8月24日</t>
  </si>
  <si>
    <t>罗南星</t>
  </si>
  <si>
    <t>联合国际农林产业集团（广州增城）有限公司</t>
  </si>
  <si>
    <t>2025年8月3日至8月10日</t>
  </si>
  <si>
    <t>派潭镇鹅兜村</t>
  </si>
  <si>
    <t>2025年8月11日至8月18日</t>
  </si>
  <si>
    <t>陈剑波</t>
  </si>
  <si>
    <t>广州丰硕城乡融合有限公司</t>
  </si>
  <si>
    <t>杨志强</t>
  </si>
  <si>
    <t>2025年5月23日至8月30日</t>
  </si>
  <si>
    <t>石滩镇塘口村</t>
  </si>
  <si>
    <t>2025年5月8日至8月25日</t>
  </si>
  <si>
    <t>2025年6月12日至8月31日</t>
  </si>
  <si>
    <t>2025年8月16日至8月26日</t>
  </si>
  <si>
    <t>石滩镇元美村</t>
  </si>
  <si>
    <t>广州市兴农农业服务有限公司</t>
  </si>
  <si>
    <t>广州市永昇农机专业合作社</t>
  </si>
  <si>
    <t>刘广镇</t>
  </si>
  <si>
    <t>2025年8月22日至8月31日</t>
  </si>
  <si>
    <t>仙村镇西南村</t>
  </si>
  <si>
    <t>仙村镇仙联村</t>
  </si>
  <si>
    <t>2025年7月24日至8月18日</t>
  </si>
  <si>
    <t>宁西街斯庄村</t>
  </si>
  <si>
    <t>刁燕飞</t>
  </si>
  <si>
    <t>宁西街中元村</t>
  </si>
  <si>
    <t>黎伟强</t>
  </si>
  <si>
    <t>顾梓鹏</t>
  </si>
  <si>
    <t>无人机直播</t>
  </si>
  <si>
    <t>石滩镇黎桥头村</t>
  </si>
  <si>
    <t>湛建权</t>
  </si>
  <si>
    <t>黎景祥</t>
  </si>
  <si>
    <t>2025年8月1日至8月3日</t>
  </si>
  <si>
    <t>香焕棠</t>
  </si>
  <si>
    <t>罗伟雄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</si>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</sst>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  <numFmt numFmtId="178" formatCode="0.00;[Red]0.00"/>
  </numFmts>
  <fonts count="3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rgb="FF000000"/>
      <name val="黑体"/>
      <charset val="134"/>
    </font>
    <font>
      <b/>
      <sz val="22"/>
      <color rgb="FF000000"/>
      <name val="长城小标宋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ajor"/>
    </font>
    <font>
      <sz val="12"/>
      <name val="宋体"/>
      <charset val="134"/>
      <scheme val="minor"/>
    </font>
    <font>
      <sz val="12"/>
      <color indexed="8"/>
      <name val="宋体"/>
      <charset val="134"/>
      <scheme val="major"/>
    </font>
    <font>
      <sz val="12"/>
      <color indexed="8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0" fillId="4" borderId="7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8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2" fillId="0" borderId="0">
      <alignment vertical="center"/>
    </xf>
    <xf numFmtId="0" fontId="23" fillId="5" borderId="10">
      <alignment vertical="center"/>
    </xf>
    <xf numFmtId="0" fontId="24" fillId="6" borderId="11">
      <alignment vertical="center"/>
    </xf>
    <xf numFmtId="0" fontId="25" fillId="6" borderId="10">
      <alignment vertical="center"/>
    </xf>
    <xf numFmtId="0" fontId="26" fillId="7" borderId="12">
      <alignment vertical="center"/>
    </xf>
    <xf numFmtId="0" fontId="27" fillId="0" borderId="13">
      <alignment vertical="center"/>
    </xf>
    <xf numFmtId="0" fontId="28" fillId="0" borderId="14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2" fillId="11" borderId="0">
      <alignment vertical="center"/>
    </xf>
    <xf numFmtId="0" fontId="33" fillId="12" borderId="0">
      <alignment vertical="center"/>
    </xf>
    <xf numFmtId="0" fontId="33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3" fillId="16" borderId="0">
      <alignment vertical="center"/>
    </xf>
    <xf numFmtId="0" fontId="33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3" fillId="20" borderId="0">
      <alignment vertical="center"/>
    </xf>
    <xf numFmtId="0" fontId="33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3" fillId="24" borderId="0">
      <alignment vertical="center"/>
    </xf>
    <xf numFmtId="0" fontId="33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3" fillId="28" borderId="0">
      <alignment vertical="center"/>
    </xf>
    <xf numFmtId="0" fontId="33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3" fillId="32" borderId="0">
      <alignment vertical="center"/>
    </xf>
    <xf numFmtId="0" fontId="33" fillId="33" borderId="0">
      <alignment vertical="center"/>
    </xf>
    <xf numFmtId="0" fontId="32" fillId="34" borderId="0">
      <alignment vertical="center"/>
    </xf>
    <xf numFmtId="0" fontId="7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>
      <alignment vertical="center"/>
    </xf>
  </cellStyleXfs>
  <cellXfs count="9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31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1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31" fontId="9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51" applyFont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31" fontId="9" fillId="0" borderId="1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right" vertical="center"/>
    </xf>
    <xf numFmtId="31" fontId="7" fillId="0" borderId="1" xfId="50" applyNumberFormat="1" applyFont="1" applyFill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1" fontId="9" fillId="0" borderId="3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 wrapText="1"/>
    </xf>
    <xf numFmtId="58" fontId="9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49" fontId="13" fillId="3" borderId="6" xfId="50" applyNumberFormat="1" applyFont="1" applyFill="1" applyBorder="1" applyAlignment="1">
      <alignment horizontal="center" vertical="center" wrapText="1" shrinkToFit="1"/>
    </xf>
    <xf numFmtId="49" fontId="6" fillId="3" borderId="1" xfId="0" applyNumberFormat="1" applyFont="1" applyFill="1" applyBorder="1" applyAlignment="1">
      <alignment horizontal="center" vertical="center" wrapText="1" shrinkToFit="1"/>
    </xf>
    <xf numFmtId="31" fontId="10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9" fillId="0" borderId="1" xfId="50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 shrinkToFit="1"/>
    </xf>
    <xf numFmtId="49" fontId="13" fillId="0" borderId="6" xfId="0" applyNumberFormat="1" applyFont="1" applyFill="1" applyBorder="1" applyAlignment="1">
      <alignment horizontal="center" vertical="center" wrapText="1" shrinkToFi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 shrinkToFi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  <xf numFmtId="0" fontId="9" fillId="0" borderId="1" xfId="3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1" fontId="9" fillId="0" borderId="1" xfId="0" applyNumberFormat="1" applyFont="1" applyBorder="1" applyAlignment="1">
      <alignment horizontal="center" vertical="center"/>
    </xf>
    <xf numFmtId="0" fontId="7" fillId="2" borderId="1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right" vertical="center"/>
    </xf>
    <xf numFmtId="31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1" fontId="8" fillId="0" borderId="1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right" vertical="center"/>
    </xf>
    <xf numFmtId="176" fontId="14" fillId="0" borderId="2" xfId="0" applyNumberFormat="1" applyFont="1" applyFill="1" applyBorder="1" applyAlignment="1">
      <alignment horizontal="righ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" xfId="50"/>
    <cellStyle name="常规 3 3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5"/>
  <sheetViews>
    <sheetView tabSelected="1" workbookViewId="0">
      <pane ySplit="3" topLeftCell="A270" activePane="bottomLeft" state="frozen"/>
      <selection/>
      <selection pane="bottomLeft" activeCell="A2" sqref="A2:I2"/>
    </sheetView>
  </sheetViews>
  <sheetFormatPr defaultColWidth="9" defaultRowHeight="14.4"/>
  <cols>
    <col min="1" max="1" width="5.65740740740741" style="1" customWidth="1"/>
    <col min="2" max="2" width="33.3796296296296" style="1" customWidth="1"/>
    <col min="3" max="3" width="20" style="2" customWidth="1"/>
    <col min="4" max="4" width="11" style="3" customWidth="1"/>
    <col min="5" max="5" width="12.25" style="1" customWidth="1"/>
    <col min="6" max="6" width="15.75" style="4" customWidth="1"/>
    <col min="7" max="7" width="16.5" style="1" customWidth="1"/>
    <col min="8" max="8" width="11.1296296296296" style="5" customWidth="1"/>
    <col min="9" max="9" width="16.2222222222222" style="5" customWidth="1"/>
    <col min="10" max="16384" width="9" style="1"/>
  </cols>
  <sheetData>
    <row r="1" ht="25" customHeight="1" spans="1:9">
      <c r="A1" s="6" t="s">
        <v>0</v>
      </c>
    </row>
    <row r="2" ht="35" customHeight="1" spans="1:9">
      <c r="A2" s="7" t="s">
        <v>1</v>
      </c>
      <c r="B2" s="7"/>
      <c r="C2" s="7"/>
      <c r="D2" s="8"/>
      <c r="E2" s="7"/>
      <c r="F2" s="9"/>
      <c r="G2" s="7"/>
      <c r="H2" s="10"/>
      <c r="I2" s="10"/>
    </row>
    <row r="3" ht="41" customHeight="1" spans="1:9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ht="36" customHeight="1" spans="1:9">
      <c r="A4" s="13">
        <v>1</v>
      </c>
      <c r="B4" s="14" t="s">
        <v>11</v>
      </c>
      <c r="C4" s="14" t="s">
        <v>11</v>
      </c>
      <c r="D4" s="15" t="s">
        <v>12</v>
      </c>
      <c r="E4" s="16" t="s">
        <v>13</v>
      </c>
      <c r="F4" s="17" t="s">
        <v>14</v>
      </c>
      <c r="G4" s="18" t="s">
        <v>15</v>
      </c>
      <c r="H4" s="15">
        <v>267.67</v>
      </c>
      <c r="I4" s="19">
        <f>H4*80</f>
        <v>21413.6</v>
      </c>
    </row>
    <row r="5" ht="36" customHeight="1" spans="1:9">
      <c r="A5" s="13">
        <v>2</v>
      </c>
      <c r="B5" s="14" t="s">
        <v>16</v>
      </c>
      <c r="C5" s="20" t="s">
        <v>17</v>
      </c>
      <c r="D5" s="21" t="s">
        <v>18</v>
      </c>
      <c r="E5" s="16" t="s">
        <v>13</v>
      </c>
      <c r="F5" s="22">
        <v>45876</v>
      </c>
      <c r="G5" s="21" t="s">
        <v>19</v>
      </c>
      <c r="H5" s="21">
        <v>34.78</v>
      </c>
      <c r="I5" s="19">
        <f>H5*80</f>
        <v>2782.4</v>
      </c>
    </row>
    <row r="6" ht="36" customHeight="1" spans="1:9">
      <c r="A6" s="13">
        <v>3</v>
      </c>
      <c r="B6" s="14" t="s">
        <v>16</v>
      </c>
      <c r="C6" s="23" t="s">
        <v>20</v>
      </c>
      <c r="D6" s="21" t="s">
        <v>18</v>
      </c>
      <c r="E6" s="16" t="s">
        <v>13</v>
      </c>
      <c r="F6" s="22" t="s">
        <v>21</v>
      </c>
      <c r="G6" s="21" t="s">
        <v>22</v>
      </c>
      <c r="H6" s="24">
        <v>205.39</v>
      </c>
      <c r="I6" s="19">
        <f>H6*80</f>
        <v>16431.2</v>
      </c>
    </row>
    <row r="7" ht="36" customHeight="1" spans="1:9">
      <c r="A7" s="13">
        <v>4</v>
      </c>
      <c r="B7" s="14" t="s">
        <v>16</v>
      </c>
      <c r="C7" s="20" t="s">
        <v>20</v>
      </c>
      <c r="D7" s="21" t="s">
        <v>18</v>
      </c>
      <c r="E7" s="16" t="s">
        <v>13</v>
      </c>
      <c r="F7" s="22" t="s">
        <v>23</v>
      </c>
      <c r="G7" s="21" t="s">
        <v>24</v>
      </c>
      <c r="H7" s="24">
        <v>96.98</v>
      </c>
      <c r="I7" s="19">
        <f>H7*80</f>
        <v>7758.4</v>
      </c>
    </row>
    <row r="8" ht="36" customHeight="1" spans="1:9">
      <c r="A8" s="13">
        <v>5</v>
      </c>
      <c r="B8" s="14" t="s">
        <v>16</v>
      </c>
      <c r="C8" s="20" t="s">
        <v>25</v>
      </c>
      <c r="D8" s="21" t="s">
        <v>18</v>
      </c>
      <c r="E8" s="16" t="s">
        <v>13</v>
      </c>
      <c r="F8" s="25" t="s">
        <v>26</v>
      </c>
      <c r="G8" s="21" t="s">
        <v>27</v>
      </c>
      <c r="H8" s="21">
        <v>251.51</v>
      </c>
      <c r="I8" s="19">
        <f>H8*80</f>
        <v>20120.8</v>
      </c>
    </row>
    <row r="9" ht="36" customHeight="1" spans="1:9">
      <c r="A9" s="13">
        <v>6</v>
      </c>
      <c r="B9" s="14" t="s">
        <v>16</v>
      </c>
      <c r="C9" s="20" t="s">
        <v>28</v>
      </c>
      <c r="D9" s="21" t="s">
        <v>18</v>
      </c>
      <c r="E9" s="16" t="s">
        <v>13</v>
      </c>
      <c r="F9" s="25" t="s">
        <v>29</v>
      </c>
      <c r="G9" s="20" t="s">
        <v>27</v>
      </c>
      <c r="H9" s="21">
        <v>39.43</v>
      </c>
      <c r="I9" s="19">
        <f>H9*80</f>
        <v>3154.4</v>
      </c>
    </row>
    <row r="10" ht="36" customHeight="1" spans="1:9">
      <c r="A10" s="13">
        <v>7</v>
      </c>
      <c r="B10" s="14" t="s">
        <v>16</v>
      </c>
      <c r="C10" s="20" t="s">
        <v>30</v>
      </c>
      <c r="D10" s="21" t="s">
        <v>18</v>
      </c>
      <c r="E10" s="16" t="s">
        <v>13</v>
      </c>
      <c r="F10" s="25" t="s">
        <v>31</v>
      </c>
      <c r="G10" s="20" t="s">
        <v>27</v>
      </c>
      <c r="H10" s="21">
        <v>8.25</v>
      </c>
      <c r="I10" s="19">
        <f>H10*80</f>
        <v>660</v>
      </c>
    </row>
    <row r="11" ht="36" customHeight="1" spans="1:9">
      <c r="A11" s="13">
        <v>8</v>
      </c>
      <c r="B11" s="14" t="s">
        <v>16</v>
      </c>
      <c r="C11" s="20" t="s">
        <v>32</v>
      </c>
      <c r="D11" s="21" t="s">
        <v>18</v>
      </c>
      <c r="E11" s="16" t="s">
        <v>13</v>
      </c>
      <c r="F11" s="25" t="s">
        <v>33</v>
      </c>
      <c r="G11" s="20" t="s">
        <v>27</v>
      </c>
      <c r="H11" s="21">
        <v>267.79</v>
      </c>
      <c r="I11" s="19">
        <f>H11*80</f>
        <v>21423.2</v>
      </c>
    </row>
    <row r="12" ht="36" customHeight="1" spans="1:9">
      <c r="A12" s="13">
        <v>9</v>
      </c>
      <c r="B12" s="14" t="s">
        <v>16</v>
      </c>
      <c r="C12" s="20" t="s">
        <v>34</v>
      </c>
      <c r="D12" s="21" t="s">
        <v>18</v>
      </c>
      <c r="E12" s="16" t="s">
        <v>13</v>
      </c>
      <c r="F12" s="25" t="s">
        <v>35</v>
      </c>
      <c r="G12" s="20" t="s">
        <v>27</v>
      </c>
      <c r="H12" s="21">
        <v>48.77</v>
      </c>
      <c r="I12" s="19">
        <f>H12*80</f>
        <v>3901.6</v>
      </c>
    </row>
    <row r="13" ht="36" customHeight="1" spans="1:9">
      <c r="A13" s="13">
        <v>10</v>
      </c>
      <c r="B13" s="14" t="s">
        <v>16</v>
      </c>
      <c r="C13" s="20" t="s">
        <v>36</v>
      </c>
      <c r="D13" s="21" t="s">
        <v>18</v>
      </c>
      <c r="E13" s="16" t="s">
        <v>13</v>
      </c>
      <c r="F13" s="22">
        <v>45871</v>
      </c>
      <c r="G13" s="21" t="s">
        <v>37</v>
      </c>
      <c r="H13" s="21">
        <v>13.12</v>
      </c>
      <c r="I13" s="19">
        <f>H13*80</f>
        <v>1049.6</v>
      </c>
    </row>
    <row r="14" ht="36" customHeight="1" spans="1:9">
      <c r="A14" s="13">
        <v>11</v>
      </c>
      <c r="B14" s="14" t="s">
        <v>16</v>
      </c>
      <c r="C14" s="20" t="s">
        <v>38</v>
      </c>
      <c r="D14" s="21" t="s">
        <v>18</v>
      </c>
      <c r="E14" s="16" t="s">
        <v>13</v>
      </c>
      <c r="F14" s="22">
        <v>45879</v>
      </c>
      <c r="G14" s="21" t="s">
        <v>37</v>
      </c>
      <c r="H14" s="21">
        <v>9.74</v>
      </c>
      <c r="I14" s="19">
        <f>H14*80</f>
        <v>779.2</v>
      </c>
    </row>
    <row r="15" ht="36" customHeight="1" spans="1:9">
      <c r="A15" s="13">
        <v>12</v>
      </c>
      <c r="B15" s="14" t="s">
        <v>16</v>
      </c>
      <c r="C15" s="20" t="s">
        <v>39</v>
      </c>
      <c r="D15" s="21" t="s">
        <v>18</v>
      </c>
      <c r="E15" s="16" t="s">
        <v>13</v>
      </c>
      <c r="F15" s="22">
        <v>45879</v>
      </c>
      <c r="G15" s="21" t="s">
        <v>37</v>
      </c>
      <c r="H15" s="21">
        <v>10.42</v>
      </c>
      <c r="I15" s="19">
        <f>H15*80</f>
        <v>833.6</v>
      </c>
    </row>
    <row r="16" ht="36" customHeight="1" spans="1:9">
      <c r="A16" s="13">
        <v>13</v>
      </c>
      <c r="B16" s="14" t="s">
        <v>40</v>
      </c>
      <c r="C16" s="26" t="s">
        <v>41</v>
      </c>
      <c r="D16" s="27" t="s">
        <v>42</v>
      </c>
      <c r="E16" s="16" t="s">
        <v>13</v>
      </c>
      <c r="F16" s="26" t="s">
        <v>43</v>
      </c>
      <c r="G16" s="17" t="s">
        <v>44</v>
      </c>
      <c r="H16" s="27">
        <v>183.55</v>
      </c>
      <c r="I16" s="19">
        <f>H16*80</f>
        <v>14684</v>
      </c>
    </row>
    <row r="17" ht="36" customHeight="1" spans="1:9">
      <c r="A17" s="13">
        <v>14</v>
      </c>
      <c r="B17" s="14" t="s">
        <v>40</v>
      </c>
      <c r="C17" s="24" t="s">
        <v>45</v>
      </c>
      <c r="D17" s="27" t="s">
        <v>42</v>
      </c>
      <c r="E17" s="16" t="s">
        <v>13</v>
      </c>
      <c r="F17" s="28" t="s">
        <v>46</v>
      </c>
      <c r="G17" s="17" t="s">
        <v>47</v>
      </c>
      <c r="H17" s="24">
        <v>79.96</v>
      </c>
      <c r="I17" s="19">
        <f>H17*80</f>
        <v>6396.8</v>
      </c>
    </row>
    <row r="18" ht="36" customHeight="1" spans="1:9">
      <c r="A18" s="13">
        <v>15</v>
      </c>
      <c r="B18" s="14" t="s">
        <v>40</v>
      </c>
      <c r="C18" s="24" t="s">
        <v>48</v>
      </c>
      <c r="D18" s="27" t="s">
        <v>42</v>
      </c>
      <c r="E18" s="16" t="s">
        <v>13</v>
      </c>
      <c r="F18" s="28" t="s">
        <v>49</v>
      </c>
      <c r="G18" s="15" t="s">
        <v>50</v>
      </c>
      <c r="H18" s="24">
        <v>33.62</v>
      </c>
      <c r="I18" s="19">
        <f>H18*80</f>
        <v>2689.6</v>
      </c>
    </row>
    <row r="19" ht="36" customHeight="1" spans="1:9">
      <c r="A19" s="13">
        <v>16</v>
      </c>
      <c r="B19" s="14" t="s">
        <v>51</v>
      </c>
      <c r="C19" s="29" t="s">
        <v>52</v>
      </c>
      <c r="D19" s="30" t="s">
        <v>53</v>
      </c>
      <c r="E19" s="16" t="s">
        <v>13</v>
      </c>
      <c r="F19" s="29" t="s">
        <v>54</v>
      </c>
      <c r="G19" s="17" t="s">
        <v>55</v>
      </c>
      <c r="H19" s="31">
        <v>476.11</v>
      </c>
      <c r="I19" s="19">
        <f>H19*80</f>
        <v>38088.8</v>
      </c>
    </row>
    <row r="20" ht="36" customHeight="1" spans="1:9">
      <c r="A20" s="13">
        <v>17</v>
      </c>
      <c r="B20" s="14" t="s">
        <v>51</v>
      </c>
      <c r="C20" s="29" t="s">
        <v>52</v>
      </c>
      <c r="D20" s="30" t="s">
        <v>53</v>
      </c>
      <c r="E20" s="16" t="s">
        <v>13</v>
      </c>
      <c r="F20" s="29" t="s">
        <v>56</v>
      </c>
      <c r="G20" s="15" t="s">
        <v>57</v>
      </c>
      <c r="H20" s="31">
        <v>455.66</v>
      </c>
      <c r="I20" s="19">
        <f>H20*80</f>
        <v>36452.8</v>
      </c>
    </row>
    <row r="21" ht="36" customHeight="1" spans="1:9">
      <c r="A21" s="13">
        <v>18</v>
      </c>
      <c r="B21" s="14" t="s">
        <v>51</v>
      </c>
      <c r="C21" s="29" t="s">
        <v>58</v>
      </c>
      <c r="D21" s="30" t="s">
        <v>53</v>
      </c>
      <c r="E21" s="16" t="s">
        <v>13</v>
      </c>
      <c r="F21" s="32">
        <v>45848</v>
      </c>
      <c r="G21" s="15" t="s">
        <v>59</v>
      </c>
      <c r="H21" s="31">
        <v>24.93</v>
      </c>
      <c r="I21" s="19">
        <f>H21*80</f>
        <v>1994.4</v>
      </c>
    </row>
    <row r="22" ht="36" customHeight="1" spans="1:9">
      <c r="A22" s="13">
        <v>19</v>
      </c>
      <c r="B22" s="14" t="s">
        <v>60</v>
      </c>
      <c r="C22" s="17" t="s">
        <v>60</v>
      </c>
      <c r="D22" s="17" t="s">
        <v>61</v>
      </c>
      <c r="E22" s="16" t="s">
        <v>13</v>
      </c>
      <c r="F22" s="17" t="s">
        <v>62</v>
      </c>
      <c r="G22" s="33" t="s">
        <v>63</v>
      </c>
      <c r="H22" s="17">
        <v>221.85</v>
      </c>
      <c r="I22" s="19">
        <f>H22*80</f>
        <v>17748</v>
      </c>
    </row>
    <row r="23" ht="36" customHeight="1" spans="1:9">
      <c r="A23" s="13">
        <v>20</v>
      </c>
      <c r="B23" s="14" t="s">
        <v>60</v>
      </c>
      <c r="C23" s="17" t="s">
        <v>64</v>
      </c>
      <c r="D23" s="17" t="s">
        <v>61</v>
      </c>
      <c r="E23" s="16" t="s">
        <v>13</v>
      </c>
      <c r="F23" s="34">
        <v>45887</v>
      </c>
      <c r="G23" s="33" t="s">
        <v>65</v>
      </c>
      <c r="H23" s="17">
        <v>29.33</v>
      </c>
      <c r="I23" s="19">
        <f>H23*80</f>
        <v>2346.4</v>
      </c>
    </row>
    <row r="24" ht="36" customHeight="1" spans="1:9">
      <c r="A24" s="13">
        <v>21</v>
      </c>
      <c r="B24" s="14" t="s">
        <v>60</v>
      </c>
      <c r="C24" s="17" t="s">
        <v>20</v>
      </c>
      <c r="D24" s="17" t="s">
        <v>20</v>
      </c>
      <c r="E24" s="16" t="s">
        <v>13</v>
      </c>
      <c r="F24" s="34" t="s">
        <v>66</v>
      </c>
      <c r="G24" s="35" t="s">
        <v>22</v>
      </c>
      <c r="H24" s="17">
        <v>216.99</v>
      </c>
      <c r="I24" s="19">
        <f>H24*80</f>
        <v>17359.2</v>
      </c>
    </row>
    <row r="25" ht="36" customHeight="1" spans="1:9">
      <c r="A25" s="13">
        <v>22</v>
      </c>
      <c r="B25" s="14" t="s">
        <v>60</v>
      </c>
      <c r="C25" s="17" t="s">
        <v>20</v>
      </c>
      <c r="D25" s="17" t="s">
        <v>20</v>
      </c>
      <c r="E25" s="16" t="s">
        <v>13</v>
      </c>
      <c r="F25" s="34" t="s">
        <v>67</v>
      </c>
      <c r="G25" s="35" t="s">
        <v>24</v>
      </c>
      <c r="H25" s="17">
        <v>61.7</v>
      </c>
      <c r="I25" s="19">
        <f>H25*80</f>
        <v>4936</v>
      </c>
    </row>
    <row r="26" ht="36" customHeight="1" spans="1:9">
      <c r="A26" s="13">
        <v>23</v>
      </c>
      <c r="B26" s="14" t="s">
        <v>60</v>
      </c>
      <c r="C26" s="17" t="s">
        <v>60</v>
      </c>
      <c r="D26" s="17" t="s">
        <v>61</v>
      </c>
      <c r="E26" s="16" t="s">
        <v>13</v>
      </c>
      <c r="F26" s="17" t="s">
        <v>68</v>
      </c>
      <c r="G26" s="35" t="s">
        <v>69</v>
      </c>
      <c r="H26" s="17">
        <v>91.11</v>
      </c>
      <c r="I26" s="19">
        <f>H26*80</f>
        <v>7288.8</v>
      </c>
    </row>
    <row r="27" ht="36" customHeight="1" spans="1:9">
      <c r="A27" s="13">
        <v>24</v>
      </c>
      <c r="B27" s="14" t="s">
        <v>70</v>
      </c>
      <c r="C27" s="17" t="s">
        <v>71</v>
      </c>
      <c r="D27" s="15" t="s">
        <v>72</v>
      </c>
      <c r="E27" s="16" t="s">
        <v>13</v>
      </c>
      <c r="F27" s="13" t="s">
        <v>73</v>
      </c>
      <c r="G27" s="35" t="s">
        <v>74</v>
      </c>
      <c r="H27" s="36">
        <v>130.24</v>
      </c>
      <c r="I27" s="19">
        <f>H27*80</f>
        <v>10419.2</v>
      </c>
    </row>
    <row r="28" ht="36" customHeight="1" spans="1:9">
      <c r="A28" s="13">
        <v>25</v>
      </c>
      <c r="B28" s="14" t="s">
        <v>70</v>
      </c>
      <c r="C28" s="17" t="s">
        <v>71</v>
      </c>
      <c r="D28" s="15" t="s">
        <v>72</v>
      </c>
      <c r="E28" s="16" t="s">
        <v>13</v>
      </c>
      <c r="F28" s="13" t="s">
        <v>75</v>
      </c>
      <c r="G28" s="35" t="s">
        <v>76</v>
      </c>
      <c r="H28" s="13">
        <v>278.73</v>
      </c>
      <c r="I28" s="19">
        <f>H28*80</f>
        <v>22298.4</v>
      </c>
    </row>
    <row r="29" ht="36" customHeight="1" spans="1:9">
      <c r="A29" s="13">
        <v>26</v>
      </c>
      <c r="B29" s="14" t="s">
        <v>70</v>
      </c>
      <c r="C29" s="17" t="s">
        <v>71</v>
      </c>
      <c r="D29" s="15" t="s">
        <v>72</v>
      </c>
      <c r="E29" s="16" t="s">
        <v>13</v>
      </c>
      <c r="F29" s="13" t="s">
        <v>77</v>
      </c>
      <c r="G29" s="13" t="s">
        <v>78</v>
      </c>
      <c r="H29" s="13">
        <v>298.13</v>
      </c>
      <c r="I29" s="19">
        <f>H29*80</f>
        <v>23850.4</v>
      </c>
    </row>
    <row r="30" ht="36" customHeight="1" spans="1:9">
      <c r="A30" s="13">
        <v>27</v>
      </c>
      <c r="B30" s="14" t="s">
        <v>70</v>
      </c>
      <c r="C30" s="17" t="s">
        <v>79</v>
      </c>
      <c r="D30" s="15" t="s">
        <v>72</v>
      </c>
      <c r="E30" s="16" t="s">
        <v>13</v>
      </c>
      <c r="F30" s="13" t="s">
        <v>80</v>
      </c>
      <c r="G30" s="35" t="s">
        <v>76</v>
      </c>
      <c r="H30" s="13">
        <v>77.79</v>
      </c>
      <c r="I30" s="19">
        <f>H30*80</f>
        <v>6223.2</v>
      </c>
    </row>
    <row r="31" ht="36" customHeight="1" spans="1:9">
      <c r="A31" s="13">
        <v>28</v>
      </c>
      <c r="B31" s="14" t="s">
        <v>81</v>
      </c>
      <c r="C31" s="37" t="s">
        <v>82</v>
      </c>
      <c r="D31" s="38" t="s">
        <v>83</v>
      </c>
      <c r="E31" s="16" t="s">
        <v>13</v>
      </c>
      <c r="F31" s="39" t="s">
        <v>84</v>
      </c>
      <c r="G31" s="13" t="s">
        <v>85</v>
      </c>
      <c r="H31" s="38">
        <v>112.62</v>
      </c>
      <c r="I31" s="19">
        <f>H31*80</f>
        <v>9009.6</v>
      </c>
    </row>
    <row r="32" ht="36" customHeight="1" spans="1:9">
      <c r="A32" s="13">
        <v>29</v>
      </c>
      <c r="B32" s="14" t="s">
        <v>81</v>
      </c>
      <c r="C32" s="37" t="s">
        <v>82</v>
      </c>
      <c r="D32" s="18" t="s">
        <v>86</v>
      </c>
      <c r="E32" s="16" t="s">
        <v>13</v>
      </c>
      <c r="F32" s="39" t="s">
        <v>87</v>
      </c>
      <c r="G32" s="35" t="s">
        <v>88</v>
      </c>
      <c r="H32" s="38">
        <v>418.68</v>
      </c>
      <c r="I32" s="19">
        <f>H32*80</f>
        <v>33494.4</v>
      </c>
    </row>
    <row r="33" ht="36" customHeight="1" spans="1:9">
      <c r="A33" s="13">
        <v>30</v>
      </c>
      <c r="B33" s="14" t="s">
        <v>81</v>
      </c>
      <c r="C33" s="37" t="s">
        <v>89</v>
      </c>
      <c r="D33" s="38" t="s">
        <v>83</v>
      </c>
      <c r="E33" s="16" t="s">
        <v>13</v>
      </c>
      <c r="F33" s="39" t="s">
        <v>90</v>
      </c>
      <c r="G33" s="35" t="s">
        <v>85</v>
      </c>
      <c r="H33" s="38">
        <v>128.07</v>
      </c>
      <c r="I33" s="19">
        <f>H33*80</f>
        <v>10245.6</v>
      </c>
    </row>
    <row r="34" ht="36" customHeight="1" spans="1:9">
      <c r="A34" s="13">
        <v>31</v>
      </c>
      <c r="B34" s="14" t="s">
        <v>81</v>
      </c>
      <c r="C34" s="37" t="s">
        <v>91</v>
      </c>
      <c r="D34" s="38" t="s">
        <v>83</v>
      </c>
      <c r="E34" s="16" t="s">
        <v>13</v>
      </c>
      <c r="F34" s="39" t="s">
        <v>92</v>
      </c>
      <c r="G34" s="40" t="s">
        <v>85</v>
      </c>
      <c r="H34" s="38">
        <v>11.45</v>
      </c>
      <c r="I34" s="19">
        <f>H34*80</f>
        <v>916</v>
      </c>
    </row>
    <row r="35" ht="36" customHeight="1" spans="1:9">
      <c r="A35" s="13">
        <v>32</v>
      </c>
      <c r="B35" s="14" t="s">
        <v>81</v>
      </c>
      <c r="C35" s="38" t="s">
        <v>93</v>
      </c>
      <c r="D35" s="38" t="s">
        <v>86</v>
      </c>
      <c r="E35" s="16" t="s">
        <v>13</v>
      </c>
      <c r="F35" s="39">
        <v>45864</v>
      </c>
      <c r="G35" s="13" t="s">
        <v>27</v>
      </c>
      <c r="H35" s="37">
        <v>37.62</v>
      </c>
      <c r="I35" s="19">
        <f>H35*80</f>
        <v>3009.6</v>
      </c>
    </row>
    <row r="36" ht="36" customHeight="1" spans="1:9">
      <c r="A36" s="13">
        <v>33</v>
      </c>
      <c r="B36" s="14" t="s">
        <v>81</v>
      </c>
      <c r="C36" s="38" t="s">
        <v>94</v>
      </c>
      <c r="D36" s="38" t="s">
        <v>83</v>
      </c>
      <c r="E36" s="16" t="s">
        <v>13</v>
      </c>
      <c r="F36" s="39">
        <v>45858</v>
      </c>
      <c r="G36" s="13" t="s">
        <v>85</v>
      </c>
      <c r="H36" s="37">
        <v>18.55</v>
      </c>
      <c r="I36" s="19">
        <f>H36*80</f>
        <v>1484</v>
      </c>
    </row>
    <row r="37" ht="36" customHeight="1" spans="1:9">
      <c r="A37" s="13">
        <v>34</v>
      </c>
      <c r="B37" s="14" t="s">
        <v>81</v>
      </c>
      <c r="C37" s="38" t="s">
        <v>95</v>
      </c>
      <c r="D37" s="38" t="s">
        <v>83</v>
      </c>
      <c r="E37" s="16" t="s">
        <v>13</v>
      </c>
      <c r="F37" s="39">
        <v>45865</v>
      </c>
      <c r="G37" s="13" t="s">
        <v>85</v>
      </c>
      <c r="H37" s="37">
        <v>12.22</v>
      </c>
      <c r="I37" s="19">
        <f>H37*80</f>
        <v>977.6</v>
      </c>
    </row>
    <row r="38" ht="36" customHeight="1" spans="1:9">
      <c r="A38" s="13">
        <v>35</v>
      </c>
      <c r="B38" s="14" t="s">
        <v>81</v>
      </c>
      <c r="C38" s="38" t="s">
        <v>96</v>
      </c>
      <c r="D38" s="38" t="s">
        <v>83</v>
      </c>
      <c r="E38" s="16" t="s">
        <v>13</v>
      </c>
      <c r="F38" s="39">
        <v>45865</v>
      </c>
      <c r="G38" s="13" t="s">
        <v>85</v>
      </c>
      <c r="H38" s="37">
        <v>15.2</v>
      </c>
      <c r="I38" s="19">
        <f>H38*80</f>
        <v>1216</v>
      </c>
    </row>
    <row r="39" ht="36" customHeight="1" spans="1:9">
      <c r="A39" s="13">
        <v>36</v>
      </c>
      <c r="B39" s="14" t="s">
        <v>81</v>
      </c>
      <c r="C39" s="38" t="s">
        <v>97</v>
      </c>
      <c r="D39" s="38" t="s">
        <v>83</v>
      </c>
      <c r="E39" s="16" t="s">
        <v>13</v>
      </c>
      <c r="F39" s="39">
        <v>45865</v>
      </c>
      <c r="G39" s="35" t="s">
        <v>85</v>
      </c>
      <c r="H39" s="37">
        <v>14.46</v>
      </c>
      <c r="I39" s="19">
        <f>H39*80</f>
        <v>1156.8</v>
      </c>
    </row>
    <row r="40" ht="36" customHeight="1" spans="1:9">
      <c r="A40" s="13">
        <v>37</v>
      </c>
      <c r="B40" s="14" t="s">
        <v>81</v>
      </c>
      <c r="C40" s="38" t="s">
        <v>98</v>
      </c>
      <c r="D40" s="38" t="s">
        <v>83</v>
      </c>
      <c r="E40" s="16" t="s">
        <v>13</v>
      </c>
      <c r="F40" s="39">
        <v>45866</v>
      </c>
      <c r="G40" s="35" t="s">
        <v>85</v>
      </c>
      <c r="H40" s="37">
        <v>11.07</v>
      </c>
      <c r="I40" s="19">
        <f>H40*80</f>
        <v>885.6</v>
      </c>
    </row>
    <row r="41" ht="36" customHeight="1" spans="1:9">
      <c r="A41" s="13">
        <v>38</v>
      </c>
      <c r="B41" s="14" t="s">
        <v>81</v>
      </c>
      <c r="C41" s="38" t="s">
        <v>99</v>
      </c>
      <c r="D41" s="38" t="s">
        <v>83</v>
      </c>
      <c r="E41" s="16" t="s">
        <v>13</v>
      </c>
      <c r="F41" s="39">
        <v>45867</v>
      </c>
      <c r="G41" s="35" t="s">
        <v>85</v>
      </c>
      <c r="H41" s="37">
        <v>5.52</v>
      </c>
      <c r="I41" s="19">
        <f>H41*80</f>
        <v>441.6</v>
      </c>
    </row>
    <row r="42" ht="36" customHeight="1" spans="1:9">
      <c r="A42" s="13">
        <v>39</v>
      </c>
      <c r="B42" s="14" t="s">
        <v>81</v>
      </c>
      <c r="C42" s="38" t="s">
        <v>100</v>
      </c>
      <c r="D42" s="38" t="s">
        <v>83</v>
      </c>
      <c r="E42" s="16" t="s">
        <v>13</v>
      </c>
      <c r="F42" s="39">
        <v>45867</v>
      </c>
      <c r="G42" s="35" t="s">
        <v>85</v>
      </c>
      <c r="H42" s="37">
        <v>9.36</v>
      </c>
      <c r="I42" s="19">
        <f>H42*80</f>
        <v>748.8</v>
      </c>
    </row>
    <row r="43" ht="36" customHeight="1" spans="1:9">
      <c r="A43" s="13">
        <v>40</v>
      </c>
      <c r="B43" s="14" t="s">
        <v>81</v>
      </c>
      <c r="C43" s="38" t="s">
        <v>101</v>
      </c>
      <c r="D43" s="38" t="s">
        <v>83</v>
      </c>
      <c r="E43" s="16" t="s">
        <v>13</v>
      </c>
      <c r="F43" s="39">
        <v>45867</v>
      </c>
      <c r="G43" s="35" t="s">
        <v>85</v>
      </c>
      <c r="H43" s="37">
        <v>10.33</v>
      </c>
      <c r="I43" s="19">
        <f>H43*80</f>
        <v>826.4</v>
      </c>
    </row>
    <row r="44" ht="36" customHeight="1" spans="1:9">
      <c r="A44" s="13">
        <v>41</v>
      </c>
      <c r="B44" s="14" t="s">
        <v>81</v>
      </c>
      <c r="C44" s="38" t="s">
        <v>102</v>
      </c>
      <c r="D44" s="38" t="s">
        <v>83</v>
      </c>
      <c r="E44" s="16" t="s">
        <v>13</v>
      </c>
      <c r="F44" s="39">
        <v>45878</v>
      </c>
      <c r="G44" s="35" t="s">
        <v>88</v>
      </c>
      <c r="H44" s="37">
        <v>8.91</v>
      </c>
      <c r="I44" s="19">
        <f>H44*80</f>
        <v>712.8</v>
      </c>
    </row>
    <row r="45" ht="36" customHeight="1" spans="1:9">
      <c r="A45" s="13">
        <v>42</v>
      </c>
      <c r="B45" s="14" t="s">
        <v>81</v>
      </c>
      <c r="C45" s="38" t="s">
        <v>103</v>
      </c>
      <c r="D45" s="38" t="s">
        <v>86</v>
      </c>
      <c r="E45" s="16" t="s">
        <v>13</v>
      </c>
      <c r="F45" s="39">
        <v>45876</v>
      </c>
      <c r="G45" s="41" t="s">
        <v>88</v>
      </c>
      <c r="H45" s="37">
        <v>13.74</v>
      </c>
      <c r="I45" s="19">
        <f>H45*80</f>
        <v>1099.2</v>
      </c>
    </row>
    <row r="46" ht="36" customHeight="1" spans="1:9">
      <c r="A46" s="13">
        <v>43</v>
      </c>
      <c r="B46" s="14" t="s">
        <v>81</v>
      </c>
      <c r="C46" s="38" t="s">
        <v>104</v>
      </c>
      <c r="D46" s="38" t="s">
        <v>86</v>
      </c>
      <c r="E46" s="16" t="s">
        <v>13</v>
      </c>
      <c r="F46" s="39">
        <v>45883</v>
      </c>
      <c r="G46" s="41" t="s">
        <v>88</v>
      </c>
      <c r="H46" s="37">
        <v>10.12</v>
      </c>
      <c r="I46" s="19">
        <f>H46*80</f>
        <v>809.6</v>
      </c>
    </row>
    <row r="47" ht="36" customHeight="1" spans="1:9">
      <c r="A47" s="13">
        <v>44</v>
      </c>
      <c r="B47" s="14" t="s">
        <v>81</v>
      </c>
      <c r="C47" s="38" t="s">
        <v>105</v>
      </c>
      <c r="D47" s="38" t="s">
        <v>83</v>
      </c>
      <c r="E47" s="16" t="s">
        <v>13</v>
      </c>
      <c r="F47" s="16" t="s">
        <v>106</v>
      </c>
      <c r="G47" s="41" t="s">
        <v>88</v>
      </c>
      <c r="H47" s="37">
        <v>107.29</v>
      </c>
      <c r="I47" s="19">
        <f>H47*80</f>
        <v>8583.2</v>
      </c>
    </row>
    <row r="48" ht="36" customHeight="1" spans="1:9">
      <c r="A48" s="13">
        <v>45</v>
      </c>
      <c r="B48" s="14" t="s">
        <v>81</v>
      </c>
      <c r="C48" s="38" t="s">
        <v>107</v>
      </c>
      <c r="D48" s="38" t="s">
        <v>82</v>
      </c>
      <c r="E48" s="16" t="s">
        <v>13</v>
      </c>
      <c r="F48" s="39" t="s">
        <v>21</v>
      </c>
      <c r="G48" s="41" t="s">
        <v>88</v>
      </c>
      <c r="H48" s="37">
        <v>13.39</v>
      </c>
      <c r="I48" s="19">
        <f>H48*80</f>
        <v>1071.2</v>
      </c>
    </row>
    <row r="49" ht="36" customHeight="1" spans="1:9">
      <c r="A49" s="13">
        <v>46</v>
      </c>
      <c r="B49" s="14" t="s">
        <v>81</v>
      </c>
      <c r="C49" s="38" t="s">
        <v>108</v>
      </c>
      <c r="D49" s="38" t="s">
        <v>83</v>
      </c>
      <c r="E49" s="16" t="s">
        <v>13</v>
      </c>
      <c r="F49" s="16" t="s">
        <v>109</v>
      </c>
      <c r="G49" s="41" t="s">
        <v>110</v>
      </c>
      <c r="H49" s="37">
        <v>76.9</v>
      </c>
      <c r="I49" s="19">
        <f>H49*80</f>
        <v>6152</v>
      </c>
    </row>
    <row r="50" ht="36" customHeight="1" spans="1:9">
      <c r="A50" s="13">
        <v>47</v>
      </c>
      <c r="B50" s="14" t="s">
        <v>81</v>
      </c>
      <c r="C50" s="37" t="s">
        <v>111</v>
      </c>
      <c r="D50" s="38" t="s">
        <v>82</v>
      </c>
      <c r="E50" s="16" t="s">
        <v>13</v>
      </c>
      <c r="F50" s="39">
        <v>45877</v>
      </c>
      <c r="G50" s="35" t="s">
        <v>112</v>
      </c>
      <c r="H50" s="38">
        <v>24.98</v>
      </c>
      <c r="I50" s="19">
        <f>H50*80</f>
        <v>1998.4</v>
      </c>
    </row>
    <row r="51" ht="36" customHeight="1" spans="1:9">
      <c r="A51" s="13">
        <v>48</v>
      </c>
      <c r="B51" s="14" t="s">
        <v>81</v>
      </c>
      <c r="C51" s="37" t="s">
        <v>113</v>
      </c>
      <c r="D51" s="38" t="s">
        <v>82</v>
      </c>
      <c r="E51" s="16" t="s">
        <v>13</v>
      </c>
      <c r="F51" s="39">
        <v>45893</v>
      </c>
      <c r="G51" s="17" t="s">
        <v>112</v>
      </c>
      <c r="H51" s="38">
        <v>15.63</v>
      </c>
      <c r="I51" s="19">
        <f>H51*80</f>
        <v>1250.4</v>
      </c>
    </row>
    <row r="52" ht="36" customHeight="1" spans="1:9">
      <c r="A52" s="13">
        <v>49</v>
      </c>
      <c r="B52" s="14" t="s">
        <v>81</v>
      </c>
      <c r="C52" s="37" t="s">
        <v>114</v>
      </c>
      <c r="D52" s="38" t="s">
        <v>115</v>
      </c>
      <c r="E52" s="16" t="s">
        <v>13</v>
      </c>
      <c r="F52" s="39" t="s">
        <v>116</v>
      </c>
      <c r="G52" s="17" t="s">
        <v>117</v>
      </c>
      <c r="H52" s="38">
        <v>91.78</v>
      </c>
      <c r="I52" s="19">
        <f>H52*80</f>
        <v>7342.4</v>
      </c>
    </row>
    <row r="53" ht="36" customHeight="1" spans="1:9">
      <c r="A53" s="13">
        <v>50</v>
      </c>
      <c r="B53" s="14" t="s">
        <v>81</v>
      </c>
      <c r="C53" s="37" t="s">
        <v>118</v>
      </c>
      <c r="D53" s="38" t="s">
        <v>115</v>
      </c>
      <c r="E53" s="16" t="s">
        <v>13</v>
      </c>
      <c r="F53" s="39" t="s">
        <v>119</v>
      </c>
      <c r="G53" s="17" t="s">
        <v>120</v>
      </c>
      <c r="H53" s="38">
        <v>91.99</v>
      </c>
      <c r="I53" s="19">
        <f>H53*80</f>
        <v>7359.2</v>
      </c>
    </row>
    <row r="54" ht="36" customHeight="1" spans="1:9">
      <c r="A54" s="13">
        <v>51</v>
      </c>
      <c r="B54" s="14" t="s">
        <v>81</v>
      </c>
      <c r="C54" s="16" t="s">
        <v>114</v>
      </c>
      <c r="D54" s="38" t="s">
        <v>114</v>
      </c>
      <c r="E54" s="16" t="s">
        <v>13</v>
      </c>
      <c r="F54" s="42" t="s">
        <v>121</v>
      </c>
      <c r="G54" s="17" t="s">
        <v>120</v>
      </c>
      <c r="H54" s="18">
        <v>202.51</v>
      </c>
      <c r="I54" s="19">
        <f>H54*80</f>
        <v>16200.8</v>
      </c>
    </row>
    <row r="55" ht="36" customHeight="1" spans="1:9">
      <c r="A55" s="13">
        <v>52</v>
      </c>
      <c r="B55" s="14" t="s">
        <v>81</v>
      </c>
      <c r="C55" s="16" t="s">
        <v>114</v>
      </c>
      <c r="D55" s="38" t="s">
        <v>114</v>
      </c>
      <c r="E55" s="16" t="s">
        <v>13</v>
      </c>
      <c r="F55" s="16" t="s">
        <v>122</v>
      </c>
      <c r="G55" s="35" t="s">
        <v>123</v>
      </c>
      <c r="H55" s="18">
        <v>165.71</v>
      </c>
      <c r="I55" s="19">
        <f>H55*80</f>
        <v>13256.8</v>
      </c>
    </row>
    <row r="56" ht="36" customHeight="1" spans="1:9">
      <c r="A56" s="13">
        <v>53</v>
      </c>
      <c r="B56" s="14" t="s">
        <v>81</v>
      </c>
      <c r="C56" s="16" t="s">
        <v>108</v>
      </c>
      <c r="D56" s="38" t="s">
        <v>114</v>
      </c>
      <c r="E56" s="16" t="s">
        <v>13</v>
      </c>
      <c r="F56" s="16" t="s">
        <v>124</v>
      </c>
      <c r="G56" s="35" t="s">
        <v>125</v>
      </c>
      <c r="H56" s="18">
        <v>135.41</v>
      </c>
      <c r="I56" s="19">
        <f>H56*80</f>
        <v>10832.8</v>
      </c>
    </row>
    <row r="57" ht="36" customHeight="1" spans="1:9">
      <c r="A57" s="13">
        <v>54</v>
      </c>
      <c r="B57" s="14" t="s">
        <v>81</v>
      </c>
      <c r="C57" s="18" t="s">
        <v>115</v>
      </c>
      <c r="D57" s="38" t="s">
        <v>115</v>
      </c>
      <c r="E57" s="16" t="s">
        <v>13</v>
      </c>
      <c r="F57" s="16" t="s">
        <v>126</v>
      </c>
      <c r="G57" s="17" t="s">
        <v>127</v>
      </c>
      <c r="H57" s="43">
        <v>211.96</v>
      </c>
      <c r="I57" s="19">
        <f>H57*80</f>
        <v>16956.8</v>
      </c>
    </row>
    <row r="58" ht="36" customHeight="1" spans="1:9">
      <c r="A58" s="13">
        <v>55</v>
      </c>
      <c r="B58" s="14" t="s">
        <v>81</v>
      </c>
      <c r="C58" s="18" t="s">
        <v>128</v>
      </c>
      <c r="D58" s="38" t="s">
        <v>114</v>
      </c>
      <c r="E58" s="16" t="s">
        <v>13</v>
      </c>
      <c r="F58" s="16" t="s">
        <v>129</v>
      </c>
      <c r="G58" s="17" t="s">
        <v>76</v>
      </c>
      <c r="H58" s="43">
        <v>211.94</v>
      </c>
      <c r="I58" s="19">
        <f>H58*80</f>
        <v>16955.2</v>
      </c>
    </row>
    <row r="59" ht="36" customHeight="1" spans="1:9">
      <c r="A59" s="13">
        <v>56</v>
      </c>
      <c r="B59" s="14" t="s">
        <v>81</v>
      </c>
      <c r="C59" s="16" t="s">
        <v>130</v>
      </c>
      <c r="D59" s="38" t="s">
        <v>83</v>
      </c>
      <c r="E59" s="16" t="s">
        <v>13</v>
      </c>
      <c r="F59" s="16" t="s">
        <v>131</v>
      </c>
      <c r="G59" s="35" t="s">
        <v>74</v>
      </c>
      <c r="H59" s="43">
        <v>180.32</v>
      </c>
      <c r="I59" s="19">
        <f>H59*80</f>
        <v>14425.6</v>
      </c>
    </row>
    <row r="60" ht="36" customHeight="1" spans="1:9">
      <c r="A60" s="13">
        <v>57</v>
      </c>
      <c r="B60" s="14" t="s">
        <v>81</v>
      </c>
      <c r="C60" s="16" t="s">
        <v>130</v>
      </c>
      <c r="D60" s="38" t="s">
        <v>83</v>
      </c>
      <c r="E60" s="16" t="s">
        <v>13</v>
      </c>
      <c r="F60" s="16" t="s">
        <v>132</v>
      </c>
      <c r="G60" s="33" t="s">
        <v>76</v>
      </c>
      <c r="H60" s="43">
        <v>194.85</v>
      </c>
      <c r="I60" s="19">
        <f>H60*80</f>
        <v>15588</v>
      </c>
    </row>
    <row r="61" ht="36" customHeight="1" spans="1:9">
      <c r="A61" s="13">
        <v>58</v>
      </c>
      <c r="B61" s="14" t="s">
        <v>81</v>
      </c>
      <c r="C61" s="37" t="s">
        <v>133</v>
      </c>
      <c r="D61" s="38" t="s">
        <v>83</v>
      </c>
      <c r="E61" s="16" t="s">
        <v>13</v>
      </c>
      <c r="F61" s="39" t="s">
        <v>134</v>
      </c>
      <c r="G61" s="17" t="s">
        <v>135</v>
      </c>
      <c r="H61" s="38">
        <v>74.28</v>
      </c>
      <c r="I61" s="19">
        <f>H61*80</f>
        <v>5942.4</v>
      </c>
    </row>
    <row r="62" ht="36" customHeight="1" spans="1:9">
      <c r="A62" s="13">
        <v>59</v>
      </c>
      <c r="B62" s="14" t="s">
        <v>136</v>
      </c>
      <c r="C62" s="20" t="s">
        <v>137</v>
      </c>
      <c r="D62" s="44" t="s">
        <v>138</v>
      </c>
      <c r="E62" s="16" t="s">
        <v>13</v>
      </c>
      <c r="F62" s="20" t="s">
        <v>139</v>
      </c>
      <c r="G62" s="35" t="s">
        <v>55</v>
      </c>
      <c r="H62" s="20">
        <v>402.99</v>
      </c>
      <c r="I62" s="19">
        <f>H62*80</f>
        <v>32239.2</v>
      </c>
    </row>
    <row r="63" ht="36" customHeight="1" spans="1:9">
      <c r="A63" s="13">
        <v>60</v>
      </c>
      <c r="B63" s="14" t="s">
        <v>136</v>
      </c>
      <c r="C63" s="20" t="s">
        <v>137</v>
      </c>
      <c r="D63" s="20" t="s">
        <v>140</v>
      </c>
      <c r="E63" s="16" t="s">
        <v>13</v>
      </c>
      <c r="F63" s="20" t="s">
        <v>141</v>
      </c>
      <c r="G63" s="33" t="s">
        <v>142</v>
      </c>
      <c r="H63" s="45">
        <v>796.61</v>
      </c>
      <c r="I63" s="19">
        <f>H63*80</f>
        <v>63728.8</v>
      </c>
    </row>
    <row r="64" ht="36" customHeight="1" spans="1:9">
      <c r="A64" s="13">
        <v>61</v>
      </c>
      <c r="B64" s="14" t="s">
        <v>136</v>
      </c>
      <c r="C64" s="20" t="s">
        <v>143</v>
      </c>
      <c r="D64" s="44" t="s">
        <v>138</v>
      </c>
      <c r="E64" s="16" t="s">
        <v>13</v>
      </c>
      <c r="F64" s="20" t="s">
        <v>144</v>
      </c>
      <c r="G64" s="15" t="s">
        <v>145</v>
      </c>
      <c r="H64" s="20">
        <v>208.84</v>
      </c>
      <c r="I64" s="19">
        <f>H64*80</f>
        <v>16707.2</v>
      </c>
    </row>
    <row r="65" ht="36" customHeight="1" spans="1:9">
      <c r="A65" s="13">
        <v>62</v>
      </c>
      <c r="B65" s="14" t="s">
        <v>136</v>
      </c>
      <c r="C65" s="46" t="s">
        <v>146</v>
      </c>
      <c r="D65" s="20" t="s">
        <v>140</v>
      </c>
      <c r="E65" s="16" t="s">
        <v>13</v>
      </c>
      <c r="F65" s="47">
        <v>45865</v>
      </c>
      <c r="G65" s="33" t="s">
        <v>147</v>
      </c>
      <c r="H65" s="45">
        <v>105.28</v>
      </c>
      <c r="I65" s="19">
        <f>H65*80</f>
        <v>8422.4</v>
      </c>
    </row>
    <row r="66" ht="36" customHeight="1" spans="1:9">
      <c r="A66" s="13">
        <v>63</v>
      </c>
      <c r="B66" s="14" t="s">
        <v>136</v>
      </c>
      <c r="C66" s="46" t="s">
        <v>146</v>
      </c>
      <c r="D66" s="20" t="s">
        <v>140</v>
      </c>
      <c r="E66" s="16" t="s">
        <v>13</v>
      </c>
      <c r="F66" s="20" t="s">
        <v>23</v>
      </c>
      <c r="G66" s="33" t="s">
        <v>148</v>
      </c>
      <c r="H66" s="23">
        <v>122.94</v>
      </c>
      <c r="I66" s="19">
        <f>H66*80</f>
        <v>9835.2</v>
      </c>
    </row>
    <row r="67" ht="36" customHeight="1" spans="1:9">
      <c r="A67" s="13">
        <v>64</v>
      </c>
      <c r="B67" s="14" t="s">
        <v>136</v>
      </c>
      <c r="C67" s="20" t="s">
        <v>149</v>
      </c>
      <c r="D67" s="44" t="s">
        <v>138</v>
      </c>
      <c r="E67" s="16" t="s">
        <v>13</v>
      </c>
      <c r="F67" s="47">
        <v>45895</v>
      </c>
      <c r="G67" s="17" t="s">
        <v>145</v>
      </c>
      <c r="H67" s="20">
        <v>14.98</v>
      </c>
      <c r="I67" s="19">
        <f>H67*80</f>
        <v>1198.4</v>
      </c>
    </row>
    <row r="68" ht="36" customHeight="1" spans="1:9">
      <c r="A68" s="13">
        <v>65</v>
      </c>
      <c r="B68" s="14" t="s">
        <v>136</v>
      </c>
      <c r="C68" s="20" t="s">
        <v>143</v>
      </c>
      <c r="D68" s="20" t="s">
        <v>146</v>
      </c>
      <c r="E68" s="48" t="s">
        <v>13</v>
      </c>
      <c r="F68" s="20" t="s">
        <v>150</v>
      </c>
      <c r="G68" s="33" t="s">
        <v>151</v>
      </c>
      <c r="H68" s="20">
        <v>207.7</v>
      </c>
      <c r="I68" s="49">
        <f>H68*80</f>
        <v>16616</v>
      </c>
    </row>
    <row r="69" ht="36" customHeight="1" spans="1:9">
      <c r="A69" s="13">
        <v>66</v>
      </c>
      <c r="B69" s="14" t="s">
        <v>136</v>
      </c>
      <c r="C69" s="20" t="s">
        <v>143</v>
      </c>
      <c r="D69" s="20" t="s">
        <v>140</v>
      </c>
      <c r="E69" s="16" t="s">
        <v>13</v>
      </c>
      <c r="F69" s="20" t="s">
        <v>152</v>
      </c>
      <c r="G69" s="21" t="s">
        <v>153</v>
      </c>
      <c r="H69" s="20">
        <v>286</v>
      </c>
      <c r="I69" s="19">
        <f>H69*80</f>
        <v>22880</v>
      </c>
    </row>
    <row r="70" ht="36" customHeight="1" spans="1:9">
      <c r="A70" s="13">
        <v>67</v>
      </c>
      <c r="B70" s="14" t="s">
        <v>154</v>
      </c>
      <c r="C70" s="41" t="s">
        <v>155</v>
      </c>
      <c r="D70" s="41" t="s">
        <v>156</v>
      </c>
      <c r="E70" s="16" t="s">
        <v>13</v>
      </c>
      <c r="F70" s="41" t="s">
        <v>134</v>
      </c>
      <c r="G70" s="35" t="s">
        <v>157</v>
      </c>
      <c r="H70" s="41">
        <v>106.38</v>
      </c>
      <c r="I70" s="19">
        <f>H70*80</f>
        <v>8510.4</v>
      </c>
    </row>
    <row r="71" ht="36" customHeight="1" spans="1:9">
      <c r="A71" s="13">
        <v>68</v>
      </c>
      <c r="B71" s="14" t="s">
        <v>154</v>
      </c>
      <c r="C71" s="41" t="s">
        <v>154</v>
      </c>
      <c r="D71" s="41" t="s">
        <v>158</v>
      </c>
      <c r="E71" s="16" t="s">
        <v>13</v>
      </c>
      <c r="F71" s="41" t="s">
        <v>159</v>
      </c>
      <c r="G71" s="15" t="s">
        <v>160</v>
      </c>
      <c r="H71" s="41">
        <v>46.46</v>
      </c>
      <c r="I71" s="19">
        <f>H71*80</f>
        <v>3716.8</v>
      </c>
    </row>
    <row r="72" ht="36" customHeight="1" spans="1:9">
      <c r="A72" s="13">
        <v>69</v>
      </c>
      <c r="B72" s="14" t="s">
        <v>154</v>
      </c>
      <c r="C72" s="41" t="s">
        <v>154</v>
      </c>
      <c r="D72" s="41" t="s">
        <v>161</v>
      </c>
      <c r="E72" s="16" t="s">
        <v>13</v>
      </c>
      <c r="F72" s="41" t="s">
        <v>162</v>
      </c>
      <c r="G72" s="15" t="s">
        <v>163</v>
      </c>
      <c r="H72" s="41">
        <v>268.81</v>
      </c>
      <c r="I72" s="19">
        <f>H72*80</f>
        <v>21504.8</v>
      </c>
    </row>
    <row r="73" ht="36" customHeight="1" spans="1:9">
      <c r="A73" s="13">
        <v>70</v>
      </c>
      <c r="B73" s="14" t="s">
        <v>154</v>
      </c>
      <c r="C73" s="41" t="s">
        <v>164</v>
      </c>
      <c r="D73" s="41" t="s">
        <v>158</v>
      </c>
      <c r="E73" s="16" t="s">
        <v>13</v>
      </c>
      <c r="F73" s="50">
        <v>45884</v>
      </c>
      <c r="G73" s="15" t="s">
        <v>165</v>
      </c>
      <c r="H73" s="41">
        <v>19.74</v>
      </c>
      <c r="I73" s="51">
        <f>H73*80</f>
        <v>1579.2</v>
      </c>
    </row>
    <row r="74" ht="36" customHeight="1" spans="1:9">
      <c r="A74" s="13">
        <v>71</v>
      </c>
      <c r="B74" s="14" t="s">
        <v>154</v>
      </c>
      <c r="C74" s="41" t="s">
        <v>154</v>
      </c>
      <c r="D74" s="41" t="s">
        <v>156</v>
      </c>
      <c r="E74" s="16" t="s">
        <v>13</v>
      </c>
      <c r="F74" s="41" t="s">
        <v>166</v>
      </c>
      <c r="G74" s="15" t="s">
        <v>167</v>
      </c>
      <c r="H74" s="41">
        <v>173.23</v>
      </c>
      <c r="I74" s="52">
        <f>H74*80</f>
        <v>13858.4</v>
      </c>
    </row>
    <row r="75" ht="36" customHeight="1" spans="1:9">
      <c r="A75" s="13">
        <v>72</v>
      </c>
      <c r="B75" s="14" t="s">
        <v>168</v>
      </c>
      <c r="C75" s="28" t="s">
        <v>169</v>
      </c>
      <c r="D75" s="38" t="s">
        <v>170</v>
      </c>
      <c r="E75" s="16" t="s">
        <v>13</v>
      </c>
      <c r="F75" s="53" t="s">
        <v>171</v>
      </c>
      <c r="G75" s="21" t="s">
        <v>172</v>
      </c>
      <c r="H75" s="38">
        <v>131.39</v>
      </c>
      <c r="I75" s="51">
        <f>H75*80</f>
        <v>10511.2</v>
      </c>
    </row>
    <row r="76" ht="36" customHeight="1" spans="1:9">
      <c r="A76" s="13">
        <v>73</v>
      </c>
      <c r="B76" s="14" t="s">
        <v>168</v>
      </c>
      <c r="C76" s="28" t="s">
        <v>173</v>
      </c>
      <c r="D76" s="38" t="s">
        <v>174</v>
      </c>
      <c r="E76" s="54" t="s">
        <v>13</v>
      </c>
      <c r="F76" s="53" t="s">
        <v>175</v>
      </c>
      <c r="G76" s="21" t="s">
        <v>176</v>
      </c>
      <c r="H76" s="38">
        <v>229.28</v>
      </c>
      <c r="I76" s="19">
        <f>H76*80</f>
        <v>18342.4</v>
      </c>
    </row>
    <row r="77" ht="36" customHeight="1" spans="1:9">
      <c r="A77" s="13">
        <v>74</v>
      </c>
      <c r="B77" s="14" t="s">
        <v>168</v>
      </c>
      <c r="C77" s="24" t="s">
        <v>177</v>
      </c>
      <c r="D77" s="38" t="s">
        <v>178</v>
      </c>
      <c r="E77" s="16" t="s">
        <v>13</v>
      </c>
      <c r="F77" s="37" t="s">
        <v>179</v>
      </c>
      <c r="G77" s="21" t="s">
        <v>180</v>
      </c>
      <c r="H77" s="38">
        <v>92.39</v>
      </c>
      <c r="I77" s="19">
        <f>H77*80</f>
        <v>7391.2</v>
      </c>
    </row>
    <row r="78" ht="36" customHeight="1" spans="1:9">
      <c r="A78" s="13">
        <v>75</v>
      </c>
      <c r="B78" s="14" t="s">
        <v>168</v>
      </c>
      <c r="C78" s="28" t="s">
        <v>154</v>
      </c>
      <c r="D78" s="38" t="s">
        <v>174</v>
      </c>
      <c r="E78" s="16" t="s">
        <v>13</v>
      </c>
      <c r="F78" s="53" t="s">
        <v>181</v>
      </c>
      <c r="G78" s="21" t="s">
        <v>160</v>
      </c>
      <c r="H78" s="38">
        <v>169.88</v>
      </c>
      <c r="I78" s="19">
        <f>H78*80</f>
        <v>13590.4</v>
      </c>
    </row>
    <row r="79" ht="36" customHeight="1" spans="1:9">
      <c r="A79" s="13">
        <v>76</v>
      </c>
      <c r="B79" s="14" t="s">
        <v>168</v>
      </c>
      <c r="C79" s="28" t="s">
        <v>154</v>
      </c>
      <c r="D79" s="38" t="s">
        <v>178</v>
      </c>
      <c r="E79" s="16" t="s">
        <v>13</v>
      </c>
      <c r="F79" s="53" t="s">
        <v>182</v>
      </c>
      <c r="G79" s="33" t="s">
        <v>163</v>
      </c>
      <c r="H79" s="38">
        <v>231.85</v>
      </c>
      <c r="I79" s="19">
        <f>H79*80</f>
        <v>18548</v>
      </c>
    </row>
    <row r="80" ht="36" customHeight="1" spans="1:9">
      <c r="A80" s="13">
        <v>77</v>
      </c>
      <c r="B80" s="14" t="s">
        <v>168</v>
      </c>
      <c r="C80" s="28" t="s">
        <v>154</v>
      </c>
      <c r="D80" s="38" t="s">
        <v>170</v>
      </c>
      <c r="E80" s="16" t="s">
        <v>13</v>
      </c>
      <c r="F80" s="53" t="s">
        <v>183</v>
      </c>
      <c r="G80" s="15" t="s">
        <v>167</v>
      </c>
      <c r="H80" s="38">
        <v>97.89</v>
      </c>
      <c r="I80" s="19">
        <f>H80*80</f>
        <v>7831.2</v>
      </c>
    </row>
    <row r="81" ht="36" customHeight="1" spans="1:9">
      <c r="A81" s="13">
        <v>78</v>
      </c>
      <c r="B81" s="14" t="s">
        <v>168</v>
      </c>
      <c r="C81" s="28" t="s">
        <v>184</v>
      </c>
      <c r="D81" s="38" t="s">
        <v>178</v>
      </c>
      <c r="E81" s="16" t="s">
        <v>13</v>
      </c>
      <c r="F81" s="53" t="s">
        <v>185</v>
      </c>
      <c r="G81" s="15" t="s">
        <v>117</v>
      </c>
      <c r="H81" s="38">
        <v>173.88</v>
      </c>
      <c r="I81" s="19">
        <f>H81*80</f>
        <v>13910.4</v>
      </c>
    </row>
    <row r="82" ht="36" customHeight="1" spans="1:9">
      <c r="A82" s="13">
        <v>79</v>
      </c>
      <c r="B82" s="14" t="s">
        <v>168</v>
      </c>
      <c r="C82" s="28" t="s">
        <v>186</v>
      </c>
      <c r="D82" s="38" t="s">
        <v>170</v>
      </c>
      <c r="E82" s="16" t="s">
        <v>13</v>
      </c>
      <c r="F82" s="53" t="s">
        <v>187</v>
      </c>
      <c r="G82" s="55" t="s">
        <v>188</v>
      </c>
      <c r="H82" s="38">
        <v>440.05</v>
      </c>
      <c r="I82" s="19">
        <f>H82*80</f>
        <v>35204</v>
      </c>
    </row>
    <row r="83" ht="36" customHeight="1" spans="1:9">
      <c r="A83" s="13">
        <v>80</v>
      </c>
      <c r="B83" s="14" t="s">
        <v>168</v>
      </c>
      <c r="C83" s="28" t="s">
        <v>189</v>
      </c>
      <c r="D83" s="38" t="s">
        <v>174</v>
      </c>
      <c r="E83" s="16" t="s">
        <v>13</v>
      </c>
      <c r="F83" s="53" t="s">
        <v>190</v>
      </c>
      <c r="G83" s="55" t="s">
        <v>188</v>
      </c>
      <c r="H83" s="38">
        <v>145.09</v>
      </c>
      <c r="I83" s="19">
        <f>H83*80</f>
        <v>11607.2</v>
      </c>
    </row>
    <row r="84" ht="36" customHeight="1" spans="1:9">
      <c r="A84" s="13">
        <v>81</v>
      </c>
      <c r="B84" s="14" t="s">
        <v>168</v>
      </c>
      <c r="C84" s="28" t="s">
        <v>191</v>
      </c>
      <c r="D84" s="38" t="s">
        <v>170</v>
      </c>
      <c r="E84" s="29" t="s">
        <v>13</v>
      </c>
      <c r="F84" s="56">
        <v>45877</v>
      </c>
      <c r="G84" s="15" t="s">
        <v>192</v>
      </c>
      <c r="H84" s="38">
        <v>84.08</v>
      </c>
      <c r="I84" s="19">
        <f>H84*80</f>
        <v>6726.4</v>
      </c>
    </row>
    <row r="85" ht="36" customHeight="1" spans="1:9">
      <c r="A85" s="13">
        <v>82</v>
      </c>
      <c r="B85" s="14" t="s">
        <v>193</v>
      </c>
      <c r="C85" s="14" t="s">
        <v>193</v>
      </c>
      <c r="D85" s="15" t="s">
        <v>194</v>
      </c>
      <c r="E85" s="57" t="s">
        <v>13</v>
      </c>
      <c r="F85" s="17" t="s">
        <v>195</v>
      </c>
      <c r="G85" s="33" t="s">
        <v>196</v>
      </c>
      <c r="H85" s="15">
        <v>301.99</v>
      </c>
      <c r="I85" s="58">
        <f>H85*80</f>
        <v>24159.2</v>
      </c>
    </row>
    <row r="86" ht="36" customHeight="1" spans="1:9">
      <c r="A86" s="13">
        <v>83</v>
      </c>
      <c r="B86" s="20" t="s">
        <v>197</v>
      </c>
      <c r="C86" s="20" t="s">
        <v>197</v>
      </c>
      <c r="D86" s="21" t="s">
        <v>198</v>
      </c>
      <c r="E86" s="16" t="s">
        <v>13</v>
      </c>
      <c r="F86" s="20" t="s">
        <v>199</v>
      </c>
      <c r="G86" s="33" t="s">
        <v>200</v>
      </c>
      <c r="H86" s="21">
        <v>317.72</v>
      </c>
      <c r="I86" s="19">
        <f>H86*80</f>
        <v>25417.6</v>
      </c>
    </row>
    <row r="87" ht="36" customHeight="1" spans="1:9">
      <c r="A87" s="13">
        <v>84</v>
      </c>
      <c r="B87" s="14" t="s">
        <v>201</v>
      </c>
      <c r="C87" s="59" t="s">
        <v>202</v>
      </c>
      <c r="D87" s="38" t="s">
        <v>203</v>
      </c>
      <c r="E87" s="16" t="s">
        <v>13</v>
      </c>
      <c r="F87" s="39">
        <v>45881</v>
      </c>
      <c r="G87" s="33" t="s">
        <v>200</v>
      </c>
      <c r="H87" s="38">
        <v>14.99</v>
      </c>
      <c r="I87" s="19">
        <f>H87*80</f>
        <v>1199.2</v>
      </c>
    </row>
    <row r="88" ht="36" customHeight="1" spans="1:9">
      <c r="A88" s="13">
        <v>85</v>
      </c>
      <c r="B88" s="14" t="s">
        <v>201</v>
      </c>
      <c r="C88" s="17" t="s">
        <v>204</v>
      </c>
      <c r="D88" s="15" t="s">
        <v>203</v>
      </c>
      <c r="E88" s="16" t="s">
        <v>13</v>
      </c>
      <c r="F88" s="17" t="s">
        <v>205</v>
      </c>
      <c r="G88" s="33" t="s">
        <v>200</v>
      </c>
      <c r="H88" s="15">
        <v>114.51</v>
      </c>
      <c r="I88" s="19">
        <f>H88*80</f>
        <v>9160.8</v>
      </c>
    </row>
    <row r="89" ht="36" customHeight="1" spans="1:9">
      <c r="A89" s="13">
        <v>86</v>
      </c>
      <c r="B89" s="14" t="s">
        <v>201</v>
      </c>
      <c r="C89" s="15" t="s">
        <v>206</v>
      </c>
      <c r="D89" s="15" t="s">
        <v>203</v>
      </c>
      <c r="E89" s="16" t="s">
        <v>13</v>
      </c>
      <c r="F89" s="17" t="s">
        <v>207</v>
      </c>
      <c r="G89" s="15" t="s">
        <v>27</v>
      </c>
      <c r="H89" s="15">
        <v>139.35</v>
      </c>
      <c r="I89" s="19">
        <f>H89*80</f>
        <v>11148</v>
      </c>
    </row>
    <row r="90" ht="36" customHeight="1" spans="1:9">
      <c r="A90" s="13">
        <v>87</v>
      </c>
      <c r="B90" s="14" t="s">
        <v>201</v>
      </c>
      <c r="C90" s="20" t="s">
        <v>208</v>
      </c>
      <c r="D90" s="20" t="s">
        <v>203</v>
      </c>
      <c r="E90" s="16" t="s">
        <v>13</v>
      </c>
      <c r="F90" s="47">
        <v>45894</v>
      </c>
      <c r="G90" s="35" t="s">
        <v>209</v>
      </c>
      <c r="H90" s="20">
        <v>14.18</v>
      </c>
      <c r="I90" s="19">
        <f>H90*80</f>
        <v>1134.4</v>
      </c>
    </row>
    <row r="91" ht="36" customHeight="1" spans="1:9">
      <c r="A91" s="13">
        <v>88</v>
      </c>
      <c r="B91" s="14" t="s">
        <v>210</v>
      </c>
      <c r="C91" s="21" t="s">
        <v>114</v>
      </c>
      <c r="D91" s="21" t="s">
        <v>211</v>
      </c>
      <c r="E91" s="29" t="s">
        <v>13</v>
      </c>
      <c r="F91" s="20" t="s">
        <v>212</v>
      </c>
      <c r="G91" s="21" t="s">
        <v>120</v>
      </c>
      <c r="H91" s="21">
        <v>122.41</v>
      </c>
      <c r="I91" s="19">
        <f>H91*80</f>
        <v>9792.8</v>
      </c>
    </row>
    <row r="92" ht="36" customHeight="1" spans="1:9">
      <c r="A92" s="13">
        <v>89</v>
      </c>
      <c r="B92" s="14" t="s">
        <v>210</v>
      </c>
      <c r="C92" s="21" t="s">
        <v>114</v>
      </c>
      <c r="D92" s="21" t="s">
        <v>213</v>
      </c>
      <c r="E92" s="29" t="s">
        <v>13</v>
      </c>
      <c r="F92" s="20" t="s">
        <v>214</v>
      </c>
      <c r="G92" s="21" t="s">
        <v>123</v>
      </c>
      <c r="H92" s="21">
        <v>68.07</v>
      </c>
      <c r="I92" s="19">
        <f>H92*80</f>
        <v>5445.6</v>
      </c>
    </row>
    <row r="93" ht="36" customHeight="1" spans="1:9">
      <c r="A93" s="13">
        <v>90</v>
      </c>
      <c r="B93" s="14" t="s">
        <v>210</v>
      </c>
      <c r="C93" s="21" t="s">
        <v>118</v>
      </c>
      <c r="D93" s="21" t="s">
        <v>213</v>
      </c>
      <c r="E93" s="29" t="s">
        <v>13</v>
      </c>
      <c r="F93" s="20" t="s">
        <v>215</v>
      </c>
      <c r="G93" s="21" t="s">
        <v>120</v>
      </c>
      <c r="H93" s="21">
        <v>42.83</v>
      </c>
      <c r="I93" s="19">
        <f>H93*80</f>
        <v>3426.4</v>
      </c>
    </row>
    <row r="94" ht="36" customHeight="1" spans="1:9">
      <c r="A94" s="13">
        <v>91</v>
      </c>
      <c r="B94" s="14" t="s">
        <v>210</v>
      </c>
      <c r="C94" s="21" t="s">
        <v>211</v>
      </c>
      <c r="D94" s="21" t="s">
        <v>211</v>
      </c>
      <c r="E94" s="29" t="s">
        <v>13</v>
      </c>
      <c r="F94" s="60" t="s">
        <v>216</v>
      </c>
      <c r="G94" s="61" t="s">
        <v>217</v>
      </c>
      <c r="H94" s="21">
        <v>60.73</v>
      </c>
      <c r="I94" s="19">
        <f>H94*80</f>
        <v>4858.4</v>
      </c>
    </row>
    <row r="95" ht="36" customHeight="1" spans="1:9">
      <c r="A95" s="13">
        <v>92</v>
      </c>
      <c r="B95" s="14" t="s">
        <v>210</v>
      </c>
      <c r="C95" s="21" t="s">
        <v>211</v>
      </c>
      <c r="D95" s="21" t="s">
        <v>211</v>
      </c>
      <c r="E95" s="29" t="s">
        <v>13</v>
      </c>
      <c r="F95" s="60" t="s">
        <v>218</v>
      </c>
      <c r="G95" s="61" t="s">
        <v>85</v>
      </c>
      <c r="H95" s="21">
        <v>108.35</v>
      </c>
      <c r="I95" s="19">
        <f>H95*80</f>
        <v>8668</v>
      </c>
    </row>
    <row r="96" ht="36" customHeight="1" spans="1:9">
      <c r="A96" s="13">
        <v>93</v>
      </c>
      <c r="B96" s="14" t="s">
        <v>210</v>
      </c>
      <c r="C96" s="21" t="s">
        <v>219</v>
      </c>
      <c r="D96" s="21" t="s">
        <v>213</v>
      </c>
      <c r="E96" s="29" t="s">
        <v>13</v>
      </c>
      <c r="F96" s="62" t="s">
        <v>220</v>
      </c>
      <c r="G96" s="61" t="s">
        <v>217</v>
      </c>
      <c r="H96" s="21">
        <v>91.67</v>
      </c>
      <c r="I96" s="19">
        <f>H96*80</f>
        <v>7333.6</v>
      </c>
    </row>
    <row r="97" ht="36" customHeight="1" spans="1:9">
      <c r="A97" s="13">
        <v>94</v>
      </c>
      <c r="B97" s="14" t="s">
        <v>210</v>
      </c>
      <c r="C97" s="21" t="s">
        <v>114</v>
      </c>
      <c r="D97" s="21" t="s">
        <v>213</v>
      </c>
      <c r="E97" s="29" t="s">
        <v>13</v>
      </c>
      <c r="F97" s="60" t="s">
        <v>221</v>
      </c>
      <c r="G97" s="61" t="s">
        <v>117</v>
      </c>
      <c r="H97" s="21">
        <v>38.3</v>
      </c>
      <c r="I97" s="19">
        <f>H97*80</f>
        <v>3064</v>
      </c>
    </row>
    <row r="98" ht="36" customHeight="1" spans="1:9">
      <c r="A98" s="13">
        <v>95</v>
      </c>
      <c r="B98" s="14" t="s">
        <v>222</v>
      </c>
      <c r="C98" s="20" t="s">
        <v>223</v>
      </c>
      <c r="D98" s="21" t="s">
        <v>223</v>
      </c>
      <c r="E98" s="29" t="s">
        <v>13</v>
      </c>
      <c r="F98" s="20" t="s">
        <v>224</v>
      </c>
      <c r="G98" s="21" t="s">
        <v>225</v>
      </c>
      <c r="H98" s="63">
        <v>380.33</v>
      </c>
      <c r="I98" s="19">
        <f>H98*80</f>
        <v>30426.4</v>
      </c>
    </row>
    <row r="99" ht="36" customHeight="1" spans="1:9">
      <c r="A99" s="13">
        <v>96</v>
      </c>
      <c r="B99" s="14" t="s">
        <v>222</v>
      </c>
      <c r="C99" s="20" t="s">
        <v>223</v>
      </c>
      <c r="D99" s="21" t="s">
        <v>226</v>
      </c>
      <c r="E99" s="29" t="s">
        <v>13</v>
      </c>
      <c r="F99" s="20" t="s">
        <v>227</v>
      </c>
      <c r="G99" s="21" t="s">
        <v>24</v>
      </c>
      <c r="H99" s="21">
        <v>164.68</v>
      </c>
      <c r="I99" s="19">
        <f>H99*80</f>
        <v>13174.4</v>
      </c>
    </row>
    <row r="100" ht="36" customHeight="1" spans="1:9">
      <c r="A100" s="13">
        <v>97</v>
      </c>
      <c r="B100" s="14" t="s">
        <v>222</v>
      </c>
      <c r="C100" s="20" t="s">
        <v>223</v>
      </c>
      <c r="D100" s="21" t="s">
        <v>228</v>
      </c>
      <c r="E100" s="29" t="s">
        <v>13</v>
      </c>
      <c r="F100" s="20" t="s">
        <v>229</v>
      </c>
      <c r="G100" s="21" t="s">
        <v>230</v>
      </c>
      <c r="H100" s="21">
        <v>247.36</v>
      </c>
      <c r="I100" s="19">
        <f>H100*80</f>
        <v>19788.8</v>
      </c>
    </row>
    <row r="101" ht="36" customHeight="1" spans="1:9">
      <c r="A101" s="13">
        <v>98</v>
      </c>
      <c r="B101" s="14" t="s">
        <v>222</v>
      </c>
      <c r="C101" s="20" t="s">
        <v>223</v>
      </c>
      <c r="D101" s="21" t="s">
        <v>231</v>
      </c>
      <c r="E101" s="29" t="s">
        <v>13</v>
      </c>
      <c r="F101" s="20" t="s">
        <v>232</v>
      </c>
      <c r="G101" s="21" t="s">
        <v>78</v>
      </c>
      <c r="H101" s="21">
        <v>35.61</v>
      </c>
      <c r="I101" s="19">
        <f>H101*80</f>
        <v>2848.8</v>
      </c>
    </row>
    <row r="102" ht="36" customHeight="1" spans="1:9">
      <c r="A102" s="13">
        <v>99</v>
      </c>
      <c r="B102" s="14" t="s">
        <v>222</v>
      </c>
      <c r="C102" s="20" t="s">
        <v>233</v>
      </c>
      <c r="D102" s="21" t="s">
        <v>228</v>
      </c>
      <c r="E102" s="29" t="s">
        <v>13</v>
      </c>
      <c r="F102" s="47">
        <v>45890</v>
      </c>
      <c r="G102" s="21" t="s">
        <v>234</v>
      </c>
      <c r="H102" s="21">
        <v>22.67</v>
      </c>
      <c r="I102" s="19">
        <f>H102*80</f>
        <v>1813.6</v>
      </c>
    </row>
    <row r="103" ht="36" customHeight="1" spans="1:9">
      <c r="A103" s="13">
        <v>100</v>
      </c>
      <c r="B103" s="14" t="s">
        <v>222</v>
      </c>
      <c r="C103" s="20" t="s">
        <v>235</v>
      </c>
      <c r="D103" s="21" t="s">
        <v>228</v>
      </c>
      <c r="E103" s="29" t="s">
        <v>13</v>
      </c>
      <c r="F103" s="47">
        <v>45884</v>
      </c>
      <c r="G103" s="21" t="s">
        <v>236</v>
      </c>
      <c r="H103" s="21">
        <v>49.4</v>
      </c>
      <c r="I103" s="19">
        <f>H103*80</f>
        <v>3952</v>
      </c>
    </row>
    <row r="104" ht="36" customHeight="1" spans="1:9">
      <c r="A104" s="13">
        <v>101</v>
      </c>
      <c r="B104" s="14" t="s">
        <v>222</v>
      </c>
      <c r="C104" s="20" t="s">
        <v>223</v>
      </c>
      <c r="D104" s="21" t="s">
        <v>223</v>
      </c>
      <c r="E104" s="29" t="s">
        <v>13</v>
      </c>
      <c r="F104" s="20" t="s">
        <v>237</v>
      </c>
      <c r="G104" s="21" t="s">
        <v>234</v>
      </c>
      <c r="H104" s="21">
        <v>141.42</v>
      </c>
      <c r="I104" s="19">
        <f>H104*80</f>
        <v>11313.6</v>
      </c>
    </row>
    <row r="105" ht="36" customHeight="1" spans="1:9">
      <c r="A105" s="13">
        <v>102</v>
      </c>
      <c r="B105" s="14" t="s">
        <v>222</v>
      </c>
      <c r="C105" s="20" t="s">
        <v>238</v>
      </c>
      <c r="D105" s="21" t="s">
        <v>223</v>
      </c>
      <c r="E105" s="29" t="s">
        <v>13</v>
      </c>
      <c r="F105" s="20" t="s">
        <v>239</v>
      </c>
      <c r="G105" s="21" t="s">
        <v>240</v>
      </c>
      <c r="H105" s="21">
        <v>58.93</v>
      </c>
      <c r="I105" s="19">
        <f>H105*80</f>
        <v>4714.4</v>
      </c>
    </row>
    <row r="106" ht="36" customHeight="1" spans="1:9">
      <c r="A106" s="13">
        <v>103</v>
      </c>
      <c r="B106" s="14" t="s">
        <v>241</v>
      </c>
      <c r="C106" s="21" t="s">
        <v>242</v>
      </c>
      <c r="D106" s="21" t="s">
        <v>243</v>
      </c>
      <c r="E106" s="29" t="s">
        <v>13</v>
      </c>
      <c r="F106" s="47" t="s">
        <v>244</v>
      </c>
      <c r="G106" s="33" t="s">
        <v>245</v>
      </c>
      <c r="H106" s="21">
        <v>440.42</v>
      </c>
      <c r="I106" s="19">
        <f>H106*80</f>
        <v>35233.6</v>
      </c>
    </row>
    <row r="107" ht="36" customHeight="1" spans="1:9">
      <c r="A107" s="13">
        <v>104</v>
      </c>
      <c r="B107" s="14" t="s">
        <v>241</v>
      </c>
      <c r="C107" s="20" t="s">
        <v>246</v>
      </c>
      <c r="D107" s="21" t="s">
        <v>243</v>
      </c>
      <c r="E107" s="29" t="s">
        <v>13</v>
      </c>
      <c r="F107" s="47" t="s">
        <v>247</v>
      </c>
      <c r="G107" s="15" t="s">
        <v>245</v>
      </c>
      <c r="H107" s="21">
        <v>63.68</v>
      </c>
      <c r="I107" s="19">
        <f>H107*80</f>
        <v>5094.4</v>
      </c>
    </row>
    <row r="108" ht="36" customHeight="1" spans="1:9">
      <c r="A108" s="13">
        <v>105</v>
      </c>
      <c r="B108" s="14" t="s">
        <v>241</v>
      </c>
      <c r="C108" s="20" t="s">
        <v>248</v>
      </c>
      <c r="D108" s="21" t="s">
        <v>243</v>
      </c>
      <c r="E108" s="29" t="s">
        <v>13</v>
      </c>
      <c r="F108" s="47" t="s">
        <v>249</v>
      </c>
      <c r="G108" s="15" t="s">
        <v>88</v>
      </c>
      <c r="H108" s="21">
        <v>169.46</v>
      </c>
      <c r="I108" s="19">
        <f>H108*80</f>
        <v>13556.8</v>
      </c>
    </row>
    <row r="109" ht="36" customHeight="1" spans="1:9">
      <c r="A109" s="13">
        <v>106</v>
      </c>
      <c r="B109" s="14" t="s">
        <v>241</v>
      </c>
      <c r="C109" s="20" t="s">
        <v>250</v>
      </c>
      <c r="D109" s="21" t="s">
        <v>243</v>
      </c>
      <c r="E109" s="29" t="s">
        <v>13</v>
      </c>
      <c r="F109" s="47" t="s">
        <v>251</v>
      </c>
      <c r="G109" s="15" t="s">
        <v>88</v>
      </c>
      <c r="H109" s="21">
        <v>28.91</v>
      </c>
      <c r="I109" s="19">
        <f>H109*80</f>
        <v>2312.8</v>
      </c>
    </row>
    <row r="110" ht="36" customHeight="1" spans="1:9">
      <c r="A110" s="13">
        <v>107</v>
      </c>
      <c r="B110" s="14" t="s">
        <v>252</v>
      </c>
      <c r="C110" s="17" t="s">
        <v>253</v>
      </c>
      <c r="D110" s="15" t="s">
        <v>254</v>
      </c>
      <c r="E110" s="29" t="s">
        <v>13</v>
      </c>
      <c r="F110" s="29" t="s">
        <v>255</v>
      </c>
      <c r="G110" s="33" t="s">
        <v>256</v>
      </c>
      <c r="H110" s="15">
        <v>334.33</v>
      </c>
      <c r="I110" s="19">
        <f>H110*80</f>
        <v>26746.4</v>
      </c>
    </row>
    <row r="111" ht="36" customHeight="1" spans="1:9">
      <c r="A111" s="13">
        <v>108</v>
      </c>
      <c r="B111" s="14" t="s">
        <v>252</v>
      </c>
      <c r="C111" s="17" t="s">
        <v>257</v>
      </c>
      <c r="D111" s="15" t="s">
        <v>254</v>
      </c>
      <c r="E111" s="29" t="s">
        <v>13</v>
      </c>
      <c r="F111" s="29" t="s">
        <v>258</v>
      </c>
      <c r="G111" s="33" t="s">
        <v>19</v>
      </c>
      <c r="H111" s="15">
        <v>207.26</v>
      </c>
      <c r="I111" s="19">
        <f>H111*80</f>
        <v>16580.8</v>
      </c>
    </row>
    <row r="112" ht="36" customHeight="1" spans="1:9">
      <c r="A112" s="13">
        <v>109</v>
      </c>
      <c r="B112" s="14" t="s">
        <v>259</v>
      </c>
      <c r="C112" s="21" t="s">
        <v>260</v>
      </c>
      <c r="D112" s="21" t="s">
        <v>261</v>
      </c>
      <c r="E112" s="29" t="s">
        <v>13</v>
      </c>
      <c r="F112" s="20" t="s">
        <v>262</v>
      </c>
      <c r="G112" s="33" t="s">
        <v>37</v>
      </c>
      <c r="H112" s="21">
        <v>155.57</v>
      </c>
      <c r="I112" s="19">
        <f>H112*80</f>
        <v>12445.6</v>
      </c>
    </row>
    <row r="113" ht="36" customHeight="1" spans="1:9">
      <c r="A113" s="13">
        <v>110</v>
      </c>
      <c r="B113" s="14" t="s">
        <v>259</v>
      </c>
      <c r="C113" s="21" t="s">
        <v>260</v>
      </c>
      <c r="D113" s="21" t="s">
        <v>261</v>
      </c>
      <c r="E113" s="29" t="s">
        <v>13</v>
      </c>
      <c r="F113" s="20" t="s">
        <v>263</v>
      </c>
      <c r="G113" s="15" t="s">
        <v>240</v>
      </c>
      <c r="H113" s="21">
        <v>236.43</v>
      </c>
      <c r="I113" s="19">
        <f>H113*80</f>
        <v>18914.4</v>
      </c>
    </row>
    <row r="114" ht="36" customHeight="1" spans="1:9">
      <c r="A114" s="13">
        <v>111</v>
      </c>
      <c r="B114" s="14" t="s">
        <v>259</v>
      </c>
      <c r="C114" s="21" t="s">
        <v>260</v>
      </c>
      <c r="D114" s="21" t="s">
        <v>264</v>
      </c>
      <c r="E114" s="29" t="s">
        <v>13</v>
      </c>
      <c r="F114" s="20" t="s">
        <v>265</v>
      </c>
      <c r="G114" s="33" t="s">
        <v>176</v>
      </c>
      <c r="H114" s="21">
        <v>323.51</v>
      </c>
      <c r="I114" s="19">
        <f>H114*80</f>
        <v>25880.8</v>
      </c>
    </row>
    <row r="115" ht="36" customHeight="1" spans="1:9">
      <c r="A115" s="13">
        <v>112</v>
      </c>
      <c r="B115" s="14" t="s">
        <v>259</v>
      </c>
      <c r="C115" s="20" t="s">
        <v>266</v>
      </c>
      <c r="D115" s="21" t="s">
        <v>264</v>
      </c>
      <c r="E115" s="29" t="s">
        <v>13</v>
      </c>
      <c r="F115" s="20" t="s">
        <v>267</v>
      </c>
      <c r="G115" s="33" t="s">
        <v>127</v>
      </c>
      <c r="H115" s="21">
        <v>194.24</v>
      </c>
      <c r="I115" s="19">
        <f>H115*80</f>
        <v>15539.2</v>
      </c>
    </row>
    <row r="116" ht="36" customHeight="1" spans="1:9">
      <c r="A116" s="13">
        <v>113</v>
      </c>
      <c r="B116" s="14" t="s">
        <v>259</v>
      </c>
      <c r="C116" s="21" t="s">
        <v>268</v>
      </c>
      <c r="D116" s="21" t="s">
        <v>261</v>
      </c>
      <c r="E116" s="29" t="s">
        <v>13</v>
      </c>
      <c r="F116" s="20" t="s">
        <v>269</v>
      </c>
      <c r="G116" s="33" t="s">
        <v>125</v>
      </c>
      <c r="H116" s="21">
        <v>139.43</v>
      </c>
      <c r="I116" s="19">
        <f>H116*80</f>
        <v>11154.4</v>
      </c>
    </row>
    <row r="117" ht="36" customHeight="1" spans="1:9">
      <c r="A117" s="13">
        <v>114</v>
      </c>
      <c r="B117" s="14" t="s">
        <v>259</v>
      </c>
      <c r="C117" s="21" t="s">
        <v>108</v>
      </c>
      <c r="D117" s="21" t="s">
        <v>264</v>
      </c>
      <c r="E117" s="29" t="s">
        <v>13</v>
      </c>
      <c r="F117" s="20" t="s">
        <v>23</v>
      </c>
      <c r="G117" s="33" t="s">
        <v>112</v>
      </c>
      <c r="H117" s="21">
        <v>122.32</v>
      </c>
      <c r="I117" s="19">
        <f>H117*80</f>
        <v>9785.6</v>
      </c>
    </row>
    <row r="118" ht="36" customHeight="1" spans="1:9">
      <c r="A118" s="13">
        <v>115</v>
      </c>
      <c r="B118" s="14" t="s">
        <v>259</v>
      </c>
      <c r="C118" s="21" t="s">
        <v>268</v>
      </c>
      <c r="D118" s="21" t="s">
        <v>264</v>
      </c>
      <c r="E118" s="29" t="s">
        <v>13</v>
      </c>
      <c r="F118" s="20" t="s">
        <v>21</v>
      </c>
      <c r="G118" s="15" t="s">
        <v>110</v>
      </c>
      <c r="H118" s="21">
        <v>113.5</v>
      </c>
      <c r="I118" s="19">
        <f>H118*80</f>
        <v>9080</v>
      </c>
    </row>
    <row r="119" ht="36" customHeight="1" spans="1:9">
      <c r="A119" s="13">
        <v>116</v>
      </c>
      <c r="B119" s="14" t="s">
        <v>259</v>
      </c>
      <c r="C119" s="21" t="s">
        <v>260</v>
      </c>
      <c r="D119" s="21" t="s">
        <v>261</v>
      </c>
      <c r="E119" s="29" t="s">
        <v>13</v>
      </c>
      <c r="F119" s="20" t="s">
        <v>270</v>
      </c>
      <c r="G119" s="33" t="s">
        <v>88</v>
      </c>
      <c r="H119" s="21">
        <v>253.1</v>
      </c>
      <c r="I119" s="19">
        <f>H119*80</f>
        <v>20248</v>
      </c>
    </row>
    <row r="120" ht="36" customHeight="1" spans="1:9">
      <c r="A120" s="13">
        <v>117</v>
      </c>
      <c r="B120" s="14" t="s">
        <v>259</v>
      </c>
      <c r="C120" s="21" t="s">
        <v>260</v>
      </c>
      <c r="D120" s="21" t="s">
        <v>264</v>
      </c>
      <c r="E120" s="29" t="s">
        <v>13</v>
      </c>
      <c r="F120" s="20" t="s">
        <v>271</v>
      </c>
      <c r="G120" s="21" t="s">
        <v>85</v>
      </c>
      <c r="H120" s="21">
        <v>218.32</v>
      </c>
      <c r="I120" s="19">
        <f>H120*80</f>
        <v>17465.6</v>
      </c>
    </row>
    <row r="121" ht="36" customHeight="1" spans="1:9">
      <c r="A121" s="13">
        <v>118</v>
      </c>
      <c r="B121" s="14" t="s">
        <v>272</v>
      </c>
      <c r="C121" s="64" t="s">
        <v>273</v>
      </c>
      <c r="D121" s="21" t="s">
        <v>274</v>
      </c>
      <c r="E121" s="29" t="s">
        <v>13</v>
      </c>
      <c r="F121" s="39">
        <v>45887</v>
      </c>
      <c r="G121" s="21" t="s">
        <v>275</v>
      </c>
      <c r="H121" s="21">
        <v>29.05</v>
      </c>
      <c r="I121" s="19">
        <f>H121*80</f>
        <v>2324</v>
      </c>
    </row>
    <row r="122" ht="36" customHeight="1" spans="1:9">
      <c r="A122" s="13">
        <v>119</v>
      </c>
      <c r="B122" s="14" t="s">
        <v>272</v>
      </c>
      <c r="C122" s="37" t="s">
        <v>276</v>
      </c>
      <c r="D122" s="23" t="s">
        <v>277</v>
      </c>
      <c r="E122" s="29" t="s">
        <v>13</v>
      </c>
      <c r="F122" s="39">
        <v>45889</v>
      </c>
      <c r="G122" s="65" t="s">
        <v>278</v>
      </c>
      <c r="H122" s="23">
        <v>32</v>
      </c>
      <c r="I122" s="19">
        <f>H122*80</f>
        <v>2560</v>
      </c>
    </row>
    <row r="123" ht="36" customHeight="1" spans="1:9">
      <c r="A123" s="13">
        <v>120</v>
      </c>
      <c r="B123" s="14" t="s">
        <v>272</v>
      </c>
      <c r="C123" s="37" t="s">
        <v>279</v>
      </c>
      <c r="D123" s="23" t="s">
        <v>280</v>
      </c>
      <c r="E123" s="29" t="s">
        <v>13</v>
      </c>
      <c r="F123" s="39">
        <v>45883</v>
      </c>
      <c r="G123" s="15" t="s">
        <v>281</v>
      </c>
      <c r="H123" s="23">
        <v>25.89</v>
      </c>
      <c r="I123" s="19">
        <f>H123*80</f>
        <v>2071.2</v>
      </c>
    </row>
    <row r="124" ht="36" customHeight="1" spans="1:9">
      <c r="A124" s="13">
        <v>121</v>
      </c>
      <c r="B124" s="14" t="s">
        <v>272</v>
      </c>
      <c r="C124" s="37" t="s">
        <v>272</v>
      </c>
      <c r="D124" s="23" t="s">
        <v>274</v>
      </c>
      <c r="E124" s="15" t="s">
        <v>13</v>
      </c>
      <c r="F124" s="39" t="s">
        <v>282</v>
      </c>
      <c r="G124" s="65" t="s">
        <v>110</v>
      </c>
      <c r="H124" s="23">
        <v>414.26</v>
      </c>
      <c r="I124" s="19">
        <f>H124*80</f>
        <v>33140.8</v>
      </c>
    </row>
    <row r="125" ht="36" customHeight="1" spans="1:9">
      <c r="A125" s="13">
        <v>122</v>
      </c>
      <c r="B125" s="14" t="s">
        <v>272</v>
      </c>
      <c r="C125" s="20" t="s">
        <v>283</v>
      </c>
      <c r="D125" s="21" t="s">
        <v>280</v>
      </c>
      <c r="E125" s="15" t="s">
        <v>13</v>
      </c>
      <c r="F125" s="47">
        <v>45879</v>
      </c>
      <c r="G125" s="65" t="s">
        <v>284</v>
      </c>
      <c r="H125" s="21">
        <v>58.15</v>
      </c>
      <c r="I125" s="19">
        <f>H125*80</f>
        <v>4652</v>
      </c>
    </row>
    <row r="126" ht="36" customHeight="1" spans="1:9">
      <c r="A126" s="13">
        <v>123</v>
      </c>
      <c r="B126" s="14" t="s">
        <v>272</v>
      </c>
      <c r="C126" s="20" t="s">
        <v>283</v>
      </c>
      <c r="D126" s="21" t="s">
        <v>280</v>
      </c>
      <c r="E126" s="15" t="s">
        <v>13</v>
      </c>
      <c r="F126" s="47">
        <v>45878</v>
      </c>
      <c r="G126" s="21" t="s">
        <v>285</v>
      </c>
      <c r="H126" s="21">
        <v>54.42</v>
      </c>
      <c r="I126" s="19">
        <f>H126*80</f>
        <v>4353.6</v>
      </c>
    </row>
    <row r="127" ht="36" customHeight="1" spans="1:9">
      <c r="A127" s="13">
        <v>124</v>
      </c>
      <c r="B127" s="14" t="s">
        <v>272</v>
      </c>
      <c r="C127" s="20" t="s">
        <v>283</v>
      </c>
      <c r="D127" s="21" t="s">
        <v>274</v>
      </c>
      <c r="E127" s="15" t="s">
        <v>13</v>
      </c>
      <c r="F127" s="39" t="s">
        <v>286</v>
      </c>
      <c r="G127" s="48" t="s">
        <v>287</v>
      </c>
      <c r="H127" s="21">
        <v>717.62</v>
      </c>
      <c r="I127" s="19">
        <f>H127*80</f>
        <v>57409.6</v>
      </c>
    </row>
    <row r="128" ht="36" customHeight="1" spans="1:9">
      <c r="A128" s="13">
        <v>125</v>
      </c>
      <c r="B128" s="14" t="s">
        <v>272</v>
      </c>
      <c r="C128" s="20" t="s">
        <v>283</v>
      </c>
      <c r="D128" s="21" t="s">
        <v>280</v>
      </c>
      <c r="E128" s="15" t="s">
        <v>13</v>
      </c>
      <c r="F128" s="47">
        <v>45879</v>
      </c>
      <c r="G128" s="65" t="s">
        <v>288</v>
      </c>
      <c r="H128" s="21">
        <v>33.94</v>
      </c>
      <c r="I128" s="19">
        <f>H128*80</f>
        <v>2715.2</v>
      </c>
    </row>
    <row r="129" ht="36" customHeight="1" spans="1:9">
      <c r="A129" s="13">
        <v>126</v>
      </c>
      <c r="B129" s="14" t="s">
        <v>272</v>
      </c>
      <c r="C129" s="20" t="s">
        <v>283</v>
      </c>
      <c r="D129" s="21" t="s">
        <v>274</v>
      </c>
      <c r="E129" s="15" t="s">
        <v>13</v>
      </c>
      <c r="F129" s="47">
        <v>45878</v>
      </c>
      <c r="G129" s="35" t="s">
        <v>289</v>
      </c>
      <c r="H129" s="21">
        <v>42.36</v>
      </c>
      <c r="I129" s="19">
        <f>H129*80</f>
        <v>3388.8</v>
      </c>
    </row>
    <row r="130" ht="36" customHeight="1" spans="1:9">
      <c r="A130" s="13">
        <v>127</v>
      </c>
      <c r="B130" s="14" t="s">
        <v>272</v>
      </c>
      <c r="C130" s="64" t="s">
        <v>290</v>
      </c>
      <c r="D130" s="64" t="s">
        <v>274</v>
      </c>
      <c r="E130" s="15" t="s">
        <v>13</v>
      </c>
      <c r="F130" s="66">
        <v>45890</v>
      </c>
      <c r="G130" s="35" t="s">
        <v>291</v>
      </c>
      <c r="H130" s="23">
        <v>39</v>
      </c>
      <c r="I130" s="19">
        <f>H130*80</f>
        <v>3120</v>
      </c>
    </row>
    <row r="131" ht="36" customHeight="1" spans="1:9">
      <c r="A131" s="13">
        <v>128</v>
      </c>
      <c r="B131" s="14" t="s">
        <v>292</v>
      </c>
      <c r="C131" s="24" t="s">
        <v>293</v>
      </c>
      <c r="D131" s="38" t="s">
        <v>294</v>
      </c>
      <c r="E131" s="15" t="s">
        <v>13</v>
      </c>
      <c r="F131" s="53" t="s">
        <v>295</v>
      </c>
      <c r="G131" s="35" t="s">
        <v>76</v>
      </c>
      <c r="H131" s="38">
        <v>204.75</v>
      </c>
      <c r="I131" s="19">
        <f>H131*80</f>
        <v>16380</v>
      </c>
    </row>
    <row r="132" ht="36" customHeight="1" spans="1:9">
      <c r="A132" s="13">
        <v>129</v>
      </c>
      <c r="B132" s="14" t="s">
        <v>292</v>
      </c>
      <c r="C132" s="24" t="s">
        <v>293</v>
      </c>
      <c r="D132" s="38" t="s">
        <v>296</v>
      </c>
      <c r="E132" s="15" t="s">
        <v>13</v>
      </c>
      <c r="F132" s="53" t="s">
        <v>297</v>
      </c>
      <c r="G132" s="35" t="s">
        <v>298</v>
      </c>
      <c r="H132" s="38">
        <v>49.94</v>
      </c>
      <c r="I132" s="19">
        <f>H132*80</f>
        <v>3995.2</v>
      </c>
    </row>
    <row r="133" ht="36" customHeight="1" spans="1:9">
      <c r="A133" s="13">
        <v>130</v>
      </c>
      <c r="B133" s="14" t="s">
        <v>292</v>
      </c>
      <c r="C133" s="24" t="s">
        <v>293</v>
      </c>
      <c r="D133" s="38" t="s">
        <v>296</v>
      </c>
      <c r="E133" s="15" t="s">
        <v>13</v>
      </c>
      <c r="F133" s="53" t="s">
        <v>299</v>
      </c>
      <c r="G133" s="35" t="s">
        <v>22</v>
      </c>
      <c r="H133" s="38">
        <v>102.76</v>
      </c>
      <c r="I133" s="19">
        <f>H133*80</f>
        <v>8220.8</v>
      </c>
    </row>
    <row r="134" ht="36" customHeight="1" spans="1:9">
      <c r="A134" s="13">
        <v>131</v>
      </c>
      <c r="B134" s="14" t="s">
        <v>292</v>
      </c>
      <c r="C134" s="67" t="s">
        <v>300</v>
      </c>
      <c r="D134" s="38" t="s">
        <v>294</v>
      </c>
      <c r="E134" s="15" t="s">
        <v>13</v>
      </c>
      <c r="F134" s="53" t="s">
        <v>301</v>
      </c>
      <c r="G134" s="15" t="s">
        <v>302</v>
      </c>
      <c r="H134" s="38">
        <v>83.31</v>
      </c>
      <c r="I134" s="19">
        <f>H134*80</f>
        <v>6664.8</v>
      </c>
    </row>
    <row r="135" ht="36" customHeight="1" spans="1:9">
      <c r="A135" s="13">
        <v>132</v>
      </c>
      <c r="B135" s="14" t="s">
        <v>292</v>
      </c>
      <c r="C135" s="67" t="s">
        <v>303</v>
      </c>
      <c r="D135" s="38" t="s">
        <v>294</v>
      </c>
      <c r="E135" s="15" t="s">
        <v>13</v>
      </c>
      <c r="F135" s="56">
        <v>45893</v>
      </c>
      <c r="G135" s="15" t="s">
        <v>304</v>
      </c>
      <c r="H135" s="38">
        <v>28.65</v>
      </c>
      <c r="I135" s="19">
        <f>H135*80</f>
        <v>2292</v>
      </c>
    </row>
    <row r="136" ht="36" customHeight="1" spans="1:9">
      <c r="A136" s="13">
        <v>133</v>
      </c>
      <c r="B136" s="14" t="s">
        <v>292</v>
      </c>
      <c r="C136" s="67" t="s">
        <v>305</v>
      </c>
      <c r="D136" s="38" t="s">
        <v>294</v>
      </c>
      <c r="E136" s="15" t="s">
        <v>13</v>
      </c>
      <c r="F136" s="53" t="s">
        <v>306</v>
      </c>
      <c r="G136" s="15" t="s">
        <v>27</v>
      </c>
      <c r="H136" s="38">
        <v>94.89</v>
      </c>
      <c r="I136" s="19">
        <f>H136*80</f>
        <v>7591.2</v>
      </c>
    </row>
    <row r="137" ht="36" customHeight="1" spans="1:9">
      <c r="A137" s="13">
        <v>134</v>
      </c>
      <c r="B137" s="14" t="s">
        <v>292</v>
      </c>
      <c r="C137" s="67" t="s">
        <v>307</v>
      </c>
      <c r="D137" s="38" t="s">
        <v>294</v>
      </c>
      <c r="E137" s="15" t="s">
        <v>13</v>
      </c>
      <c r="F137" s="53" t="s">
        <v>308</v>
      </c>
      <c r="G137" s="15" t="s">
        <v>309</v>
      </c>
      <c r="H137" s="38">
        <v>26.47</v>
      </c>
      <c r="I137" s="19">
        <f>H137*80</f>
        <v>2117.6</v>
      </c>
    </row>
    <row r="138" ht="36" customHeight="1" spans="1:9">
      <c r="A138" s="13">
        <v>135</v>
      </c>
      <c r="B138" s="37" t="s">
        <v>310</v>
      </c>
      <c r="C138" s="17" t="s">
        <v>311</v>
      </c>
      <c r="D138" s="17" t="s">
        <v>312</v>
      </c>
      <c r="E138" s="15" t="s">
        <v>13</v>
      </c>
      <c r="F138" s="17" t="s">
        <v>313</v>
      </c>
      <c r="G138" s="24" t="s">
        <v>19</v>
      </c>
      <c r="H138" s="17">
        <v>60.38</v>
      </c>
      <c r="I138" s="19">
        <f>H138*80</f>
        <v>4830.4</v>
      </c>
    </row>
    <row r="139" ht="36" customHeight="1" spans="1:9">
      <c r="A139" s="13">
        <v>136</v>
      </c>
      <c r="B139" s="20" t="s">
        <v>314</v>
      </c>
      <c r="C139" s="20" t="s">
        <v>315</v>
      </c>
      <c r="D139" s="21" t="s">
        <v>316</v>
      </c>
      <c r="E139" s="15" t="s">
        <v>13</v>
      </c>
      <c r="F139" s="68" t="s">
        <v>317</v>
      </c>
      <c r="G139" s="24" t="s">
        <v>318</v>
      </c>
      <c r="H139" s="21">
        <v>211.01</v>
      </c>
      <c r="I139" s="19">
        <f>H139*80</f>
        <v>16880.8</v>
      </c>
    </row>
    <row r="140" ht="36" customHeight="1" spans="1:9">
      <c r="A140" s="13">
        <v>137</v>
      </c>
      <c r="B140" s="20" t="s">
        <v>314</v>
      </c>
      <c r="C140" s="20" t="s">
        <v>314</v>
      </c>
      <c r="D140" s="21" t="s">
        <v>316</v>
      </c>
      <c r="E140" s="15" t="s">
        <v>13</v>
      </c>
      <c r="F140" s="20" t="s">
        <v>319</v>
      </c>
      <c r="G140" s="24" t="s">
        <v>320</v>
      </c>
      <c r="H140" s="21">
        <v>70.63</v>
      </c>
      <c r="I140" s="19">
        <f>H140*80</f>
        <v>5650.4</v>
      </c>
    </row>
    <row r="141" ht="36" customHeight="1" spans="1:9">
      <c r="A141" s="13">
        <v>138</v>
      </c>
      <c r="B141" s="14" t="s">
        <v>321</v>
      </c>
      <c r="C141" s="21" t="s">
        <v>322</v>
      </c>
      <c r="D141" s="21" t="s">
        <v>322</v>
      </c>
      <c r="E141" s="15" t="s">
        <v>13</v>
      </c>
      <c r="F141" s="20" t="s">
        <v>323</v>
      </c>
      <c r="G141" s="21" t="s">
        <v>324</v>
      </c>
      <c r="H141" s="21">
        <v>80.18</v>
      </c>
      <c r="I141" s="19">
        <f>H141*80</f>
        <v>6414.4</v>
      </c>
    </row>
    <row r="142" ht="36" customHeight="1" spans="1:9">
      <c r="A142" s="13">
        <v>139</v>
      </c>
      <c r="B142" s="14" t="s">
        <v>325</v>
      </c>
      <c r="C142" s="20" t="s">
        <v>326</v>
      </c>
      <c r="D142" s="69" t="s">
        <v>327</v>
      </c>
      <c r="E142" s="15" t="s">
        <v>13</v>
      </c>
      <c r="F142" s="25" t="s">
        <v>328</v>
      </c>
      <c r="G142" s="24" t="s">
        <v>329</v>
      </c>
      <c r="H142" s="20">
        <v>98.04</v>
      </c>
      <c r="I142" s="19">
        <f>H142*80</f>
        <v>7843.2</v>
      </c>
    </row>
    <row r="143" ht="36" customHeight="1" spans="1:9">
      <c r="A143" s="13">
        <v>140</v>
      </c>
      <c r="B143" s="14" t="s">
        <v>325</v>
      </c>
      <c r="C143" s="37" t="s">
        <v>186</v>
      </c>
      <c r="D143" s="70" t="s">
        <v>330</v>
      </c>
      <c r="E143" s="15" t="s">
        <v>13</v>
      </c>
      <c r="F143" s="71" t="s">
        <v>331</v>
      </c>
      <c r="G143" s="15" t="s">
        <v>304</v>
      </c>
      <c r="H143" s="37">
        <v>161.67</v>
      </c>
      <c r="I143" s="19">
        <f>H143*80</f>
        <v>12933.6</v>
      </c>
    </row>
    <row r="144" ht="36" customHeight="1" spans="1:9">
      <c r="A144" s="13">
        <v>141</v>
      </c>
      <c r="B144" s="14" t="s">
        <v>325</v>
      </c>
      <c r="C144" s="37" t="s">
        <v>332</v>
      </c>
      <c r="D144" s="37" t="s">
        <v>333</v>
      </c>
      <c r="E144" s="15" t="s">
        <v>13</v>
      </c>
      <c r="F144" s="71" t="s">
        <v>334</v>
      </c>
      <c r="G144" s="15" t="s">
        <v>335</v>
      </c>
      <c r="H144" s="37">
        <v>46.1</v>
      </c>
      <c r="I144" s="19">
        <f>H144*80</f>
        <v>3688</v>
      </c>
    </row>
    <row r="145" ht="36" customHeight="1" spans="1:9">
      <c r="A145" s="13">
        <v>142</v>
      </c>
      <c r="B145" s="14" t="s">
        <v>325</v>
      </c>
      <c r="C145" s="20" t="s">
        <v>336</v>
      </c>
      <c r="D145" s="69" t="s">
        <v>330</v>
      </c>
      <c r="E145" s="15" t="s">
        <v>13</v>
      </c>
      <c r="F145" s="25" t="s">
        <v>337</v>
      </c>
      <c r="G145" s="15" t="s">
        <v>338</v>
      </c>
      <c r="H145" s="20">
        <v>132.83</v>
      </c>
      <c r="I145" s="19">
        <f>H145*80</f>
        <v>10626.4</v>
      </c>
    </row>
    <row r="146" ht="36" customHeight="1" spans="1:9">
      <c r="A146" s="13">
        <v>143</v>
      </c>
      <c r="B146" s="14" t="s">
        <v>325</v>
      </c>
      <c r="C146" s="20" t="s">
        <v>339</v>
      </c>
      <c r="D146" s="20" t="s">
        <v>340</v>
      </c>
      <c r="E146" s="15" t="s">
        <v>13</v>
      </c>
      <c r="F146" s="25" t="s">
        <v>229</v>
      </c>
      <c r="G146" s="15" t="s">
        <v>341</v>
      </c>
      <c r="H146" s="20">
        <v>115.46</v>
      </c>
      <c r="I146" s="19">
        <f>H146*80</f>
        <v>9236.8</v>
      </c>
    </row>
    <row r="147" ht="36" customHeight="1" spans="1:9">
      <c r="A147" s="13">
        <v>144</v>
      </c>
      <c r="B147" s="14" t="s">
        <v>325</v>
      </c>
      <c r="C147" s="37" t="s">
        <v>342</v>
      </c>
      <c r="D147" s="37" t="s">
        <v>327</v>
      </c>
      <c r="E147" s="15" t="s">
        <v>13</v>
      </c>
      <c r="F147" s="71" t="s">
        <v>343</v>
      </c>
      <c r="G147" s="15" t="s">
        <v>344</v>
      </c>
      <c r="H147" s="37">
        <v>78.47</v>
      </c>
      <c r="I147" s="19">
        <f>H147*80</f>
        <v>6277.6</v>
      </c>
    </row>
    <row r="148" ht="36" customHeight="1" spans="1:9">
      <c r="A148" s="13">
        <v>145</v>
      </c>
      <c r="B148" s="14" t="s">
        <v>325</v>
      </c>
      <c r="C148" s="37" t="s">
        <v>345</v>
      </c>
      <c r="D148" s="70" t="s">
        <v>346</v>
      </c>
      <c r="E148" s="15" t="s">
        <v>13</v>
      </c>
      <c r="F148" s="71" t="s">
        <v>347</v>
      </c>
      <c r="G148" s="15" t="s">
        <v>344</v>
      </c>
      <c r="H148" s="37">
        <v>28.82</v>
      </c>
      <c r="I148" s="19">
        <f>H148*80</f>
        <v>2305.6</v>
      </c>
    </row>
    <row r="149" ht="36" customHeight="1" spans="1:9">
      <c r="A149" s="13">
        <v>146</v>
      </c>
      <c r="B149" s="14" t="s">
        <v>325</v>
      </c>
      <c r="C149" s="37" t="s">
        <v>348</v>
      </c>
      <c r="D149" s="70" t="s">
        <v>330</v>
      </c>
      <c r="E149" s="15" t="s">
        <v>13</v>
      </c>
      <c r="F149" s="71" t="s">
        <v>347</v>
      </c>
      <c r="G149" s="35" t="s">
        <v>344</v>
      </c>
      <c r="H149" s="37">
        <v>16.24</v>
      </c>
      <c r="I149" s="19">
        <f>H149*80</f>
        <v>1299.2</v>
      </c>
    </row>
    <row r="150" ht="36" customHeight="1" spans="1:9">
      <c r="A150" s="13">
        <v>147</v>
      </c>
      <c r="B150" s="14" t="s">
        <v>325</v>
      </c>
      <c r="C150" s="37" t="s">
        <v>349</v>
      </c>
      <c r="D150" s="70" t="s">
        <v>340</v>
      </c>
      <c r="E150" s="15" t="s">
        <v>13</v>
      </c>
      <c r="F150" s="71" t="s">
        <v>347</v>
      </c>
      <c r="G150" s="17" t="s">
        <v>350</v>
      </c>
      <c r="H150" s="37">
        <v>21.07</v>
      </c>
      <c r="I150" s="19">
        <f>H150*80</f>
        <v>1685.6</v>
      </c>
    </row>
    <row r="151" ht="36" customHeight="1" spans="1:9">
      <c r="A151" s="13">
        <v>148</v>
      </c>
      <c r="B151" s="14" t="s">
        <v>325</v>
      </c>
      <c r="C151" s="37" t="s">
        <v>351</v>
      </c>
      <c r="D151" s="70" t="s">
        <v>333</v>
      </c>
      <c r="E151" s="15" t="s">
        <v>13</v>
      </c>
      <c r="F151" s="71" t="s">
        <v>352</v>
      </c>
      <c r="G151" s="17" t="s">
        <v>350</v>
      </c>
      <c r="H151" s="37">
        <v>23.85</v>
      </c>
      <c r="I151" s="19">
        <f>H151*80</f>
        <v>1908</v>
      </c>
    </row>
    <row r="152" ht="36" customHeight="1" spans="1:9">
      <c r="A152" s="13">
        <v>149</v>
      </c>
      <c r="B152" s="14" t="s">
        <v>325</v>
      </c>
      <c r="C152" s="38" t="s">
        <v>353</v>
      </c>
      <c r="D152" s="37" t="s">
        <v>327</v>
      </c>
      <c r="E152" s="15" t="s">
        <v>13</v>
      </c>
      <c r="F152" s="71" t="s">
        <v>31</v>
      </c>
      <c r="G152" s="17" t="s">
        <v>350</v>
      </c>
      <c r="H152" s="37">
        <v>26.87</v>
      </c>
      <c r="I152" s="19">
        <f>H152*80</f>
        <v>2149.6</v>
      </c>
    </row>
    <row r="153" ht="36" customHeight="1" spans="1:9">
      <c r="A153" s="13">
        <v>150</v>
      </c>
      <c r="B153" s="14" t="s">
        <v>325</v>
      </c>
      <c r="C153" s="37" t="s">
        <v>325</v>
      </c>
      <c r="D153" s="37" t="s">
        <v>327</v>
      </c>
      <c r="E153" s="15" t="s">
        <v>13</v>
      </c>
      <c r="F153" s="71" t="s">
        <v>354</v>
      </c>
      <c r="G153" s="17" t="s">
        <v>256</v>
      </c>
      <c r="H153" s="37">
        <v>92.4</v>
      </c>
      <c r="I153" s="19">
        <f>H153*80</f>
        <v>7392</v>
      </c>
    </row>
    <row r="154" ht="36" customHeight="1" spans="1:9">
      <c r="A154" s="13">
        <v>151</v>
      </c>
      <c r="B154" s="14" t="s">
        <v>325</v>
      </c>
      <c r="C154" s="37" t="s">
        <v>355</v>
      </c>
      <c r="D154" s="37" t="s">
        <v>330</v>
      </c>
      <c r="E154" s="15" t="s">
        <v>13</v>
      </c>
      <c r="F154" s="71" t="s">
        <v>356</v>
      </c>
      <c r="G154" s="17" t="s">
        <v>256</v>
      </c>
      <c r="H154" s="37">
        <v>20.72</v>
      </c>
      <c r="I154" s="19">
        <f>H154*80</f>
        <v>1657.6</v>
      </c>
    </row>
    <row r="155" ht="36" customHeight="1" spans="1:9">
      <c r="A155" s="13">
        <v>152</v>
      </c>
      <c r="B155" s="14" t="s">
        <v>325</v>
      </c>
      <c r="C155" s="37" t="s">
        <v>357</v>
      </c>
      <c r="D155" s="72" t="s">
        <v>346</v>
      </c>
      <c r="E155" s="15" t="s">
        <v>13</v>
      </c>
      <c r="F155" s="71" t="s">
        <v>358</v>
      </c>
      <c r="G155" s="17" t="s">
        <v>256</v>
      </c>
      <c r="H155" s="37">
        <v>14.82</v>
      </c>
      <c r="I155" s="19">
        <f>H155*80</f>
        <v>1185.6</v>
      </c>
    </row>
    <row r="156" ht="36" customHeight="1" spans="1:9">
      <c r="A156" s="13">
        <v>153</v>
      </c>
      <c r="B156" s="14" t="s">
        <v>325</v>
      </c>
      <c r="C156" s="37" t="s">
        <v>359</v>
      </c>
      <c r="D156" s="37" t="s">
        <v>333</v>
      </c>
      <c r="E156" s="15" t="s">
        <v>13</v>
      </c>
      <c r="F156" s="71" t="s">
        <v>360</v>
      </c>
      <c r="G156" s="35" t="s">
        <v>361</v>
      </c>
      <c r="H156" s="37">
        <v>69.72</v>
      </c>
      <c r="I156" s="19">
        <f>H156*80</f>
        <v>5577.6</v>
      </c>
    </row>
    <row r="157" ht="36" customHeight="1" spans="1:9">
      <c r="A157" s="13">
        <v>154</v>
      </c>
      <c r="B157" s="14" t="s">
        <v>325</v>
      </c>
      <c r="C157" s="37" t="s">
        <v>362</v>
      </c>
      <c r="D157" s="72" t="s">
        <v>346</v>
      </c>
      <c r="E157" s="15" t="s">
        <v>13</v>
      </c>
      <c r="F157" s="71" t="s">
        <v>363</v>
      </c>
      <c r="G157" s="35" t="s">
        <v>167</v>
      </c>
      <c r="H157" s="37">
        <v>28.59</v>
      </c>
      <c r="I157" s="19">
        <f>H157*80</f>
        <v>2287.2</v>
      </c>
    </row>
    <row r="158" ht="36" customHeight="1" spans="1:9">
      <c r="A158" s="13">
        <v>155</v>
      </c>
      <c r="B158" s="14" t="s">
        <v>325</v>
      </c>
      <c r="C158" s="37" t="s">
        <v>364</v>
      </c>
      <c r="D158" s="20" t="s">
        <v>340</v>
      </c>
      <c r="E158" s="15" t="s">
        <v>13</v>
      </c>
      <c r="F158" s="71" t="s">
        <v>365</v>
      </c>
      <c r="G158" s="35" t="s">
        <v>167</v>
      </c>
      <c r="H158" s="73">
        <v>34.1</v>
      </c>
      <c r="I158" s="19">
        <f>H158*80</f>
        <v>2728</v>
      </c>
    </row>
    <row r="159" ht="36" customHeight="1" spans="1:9">
      <c r="A159" s="13">
        <v>156</v>
      </c>
      <c r="B159" s="14" t="s">
        <v>325</v>
      </c>
      <c r="C159" s="37" t="s">
        <v>366</v>
      </c>
      <c r="D159" s="72" t="s">
        <v>346</v>
      </c>
      <c r="E159" s="15" t="s">
        <v>13</v>
      </c>
      <c r="F159" s="71" t="s">
        <v>367</v>
      </c>
      <c r="G159" s="35" t="s">
        <v>368</v>
      </c>
      <c r="H159" s="37">
        <v>89.2</v>
      </c>
      <c r="I159" s="19">
        <f>H159*80</f>
        <v>7136</v>
      </c>
    </row>
    <row r="160" ht="36" customHeight="1" spans="1:9">
      <c r="A160" s="13">
        <v>157</v>
      </c>
      <c r="B160" s="14" t="s">
        <v>325</v>
      </c>
      <c r="C160" s="37" t="s">
        <v>369</v>
      </c>
      <c r="D160" s="20" t="s">
        <v>340</v>
      </c>
      <c r="E160" s="15" t="s">
        <v>13</v>
      </c>
      <c r="F160" s="71" t="s">
        <v>370</v>
      </c>
      <c r="G160" s="35" t="s">
        <v>371</v>
      </c>
      <c r="H160" s="37">
        <v>18.71</v>
      </c>
      <c r="I160" s="19">
        <f>H160*80</f>
        <v>1496.8</v>
      </c>
    </row>
    <row r="161" ht="36" customHeight="1" spans="1:9">
      <c r="A161" s="13">
        <v>158</v>
      </c>
      <c r="B161" s="14" t="s">
        <v>325</v>
      </c>
      <c r="C161" s="37" t="s">
        <v>372</v>
      </c>
      <c r="D161" s="20" t="s">
        <v>340</v>
      </c>
      <c r="E161" s="15" t="s">
        <v>13</v>
      </c>
      <c r="F161" s="71" t="s">
        <v>31</v>
      </c>
      <c r="G161" s="35" t="s">
        <v>371</v>
      </c>
      <c r="H161" s="37">
        <v>20.6</v>
      </c>
      <c r="I161" s="19">
        <f>H161*80</f>
        <v>1648</v>
      </c>
    </row>
    <row r="162" ht="36" customHeight="1" spans="1:9">
      <c r="A162" s="13">
        <v>159</v>
      </c>
      <c r="B162" s="14" t="s">
        <v>325</v>
      </c>
      <c r="C162" s="37" t="s">
        <v>373</v>
      </c>
      <c r="D162" s="70" t="s">
        <v>327</v>
      </c>
      <c r="E162" s="15" t="s">
        <v>13</v>
      </c>
      <c r="F162" s="71" t="s">
        <v>374</v>
      </c>
      <c r="G162" s="35" t="s">
        <v>375</v>
      </c>
      <c r="H162" s="37">
        <v>326.55</v>
      </c>
      <c r="I162" s="19">
        <f>H162*80</f>
        <v>26124</v>
      </c>
    </row>
    <row r="163" ht="36" customHeight="1" spans="1:9">
      <c r="A163" s="13">
        <v>160</v>
      </c>
      <c r="B163" s="14" t="s">
        <v>325</v>
      </c>
      <c r="C163" s="37" t="s">
        <v>376</v>
      </c>
      <c r="D163" s="37" t="s">
        <v>330</v>
      </c>
      <c r="E163" s="15" t="s">
        <v>13</v>
      </c>
      <c r="F163" s="71" t="s">
        <v>370</v>
      </c>
      <c r="G163" s="74" t="s">
        <v>375</v>
      </c>
      <c r="H163" s="37">
        <v>37.6</v>
      </c>
      <c r="I163" s="19">
        <f>H163*80</f>
        <v>3008</v>
      </c>
    </row>
    <row r="164" ht="36" customHeight="1" spans="1:9">
      <c r="A164" s="13">
        <v>161</v>
      </c>
      <c r="B164" s="14" t="s">
        <v>325</v>
      </c>
      <c r="C164" s="37" t="s">
        <v>377</v>
      </c>
      <c r="D164" s="70" t="s">
        <v>333</v>
      </c>
      <c r="E164" s="15" t="s">
        <v>13</v>
      </c>
      <c r="F164" s="71" t="s">
        <v>378</v>
      </c>
      <c r="G164" s="35" t="s">
        <v>375</v>
      </c>
      <c r="H164" s="37">
        <v>66.33</v>
      </c>
      <c r="I164" s="19">
        <f>H164*80</f>
        <v>5306.4</v>
      </c>
    </row>
    <row r="165" ht="36" customHeight="1" spans="1:9">
      <c r="A165" s="13">
        <v>162</v>
      </c>
      <c r="B165" s="14" t="s">
        <v>325</v>
      </c>
      <c r="C165" s="37" t="s">
        <v>379</v>
      </c>
      <c r="D165" s="70" t="s">
        <v>330</v>
      </c>
      <c r="E165" s="15" t="s">
        <v>13</v>
      </c>
      <c r="F165" s="71" t="s">
        <v>255</v>
      </c>
      <c r="G165" s="35" t="s">
        <v>380</v>
      </c>
      <c r="H165" s="37">
        <v>53.16</v>
      </c>
      <c r="I165" s="19">
        <f>H165*80</f>
        <v>4252.8</v>
      </c>
    </row>
    <row r="166" ht="36" customHeight="1" spans="1:9">
      <c r="A166" s="13">
        <v>163</v>
      </c>
      <c r="B166" s="14" t="s">
        <v>325</v>
      </c>
      <c r="C166" s="37" t="s">
        <v>381</v>
      </c>
      <c r="D166" s="37" t="s">
        <v>346</v>
      </c>
      <c r="E166" s="15" t="s">
        <v>13</v>
      </c>
      <c r="F166" s="71" t="s">
        <v>382</v>
      </c>
      <c r="G166" s="35" t="s">
        <v>380</v>
      </c>
      <c r="H166" s="37">
        <v>27.59</v>
      </c>
      <c r="I166" s="19">
        <f>H166*80</f>
        <v>2207.2</v>
      </c>
    </row>
    <row r="167" ht="36" customHeight="1" spans="1:9">
      <c r="A167" s="13">
        <v>164</v>
      </c>
      <c r="B167" s="14" t="s">
        <v>325</v>
      </c>
      <c r="C167" s="37" t="s">
        <v>383</v>
      </c>
      <c r="D167" s="70" t="s">
        <v>333</v>
      </c>
      <c r="E167" s="15" t="s">
        <v>13</v>
      </c>
      <c r="F167" s="71" t="s">
        <v>384</v>
      </c>
      <c r="G167" s="35" t="s">
        <v>380</v>
      </c>
      <c r="H167" s="37">
        <v>35.85</v>
      </c>
      <c r="I167" s="19">
        <f>H167*80</f>
        <v>2868</v>
      </c>
    </row>
    <row r="168" ht="36" customHeight="1" spans="1:9">
      <c r="A168" s="13">
        <v>165</v>
      </c>
      <c r="B168" s="14" t="s">
        <v>325</v>
      </c>
      <c r="C168" s="37" t="s">
        <v>385</v>
      </c>
      <c r="D168" s="37" t="s">
        <v>327</v>
      </c>
      <c r="E168" s="15" t="s">
        <v>13</v>
      </c>
      <c r="F168" s="71" t="s">
        <v>347</v>
      </c>
      <c r="G168" s="33" t="s">
        <v>380</v>
      </c>
      <c r="H168" s="37">
        <v>22.97</v>
      </c>
      <c r="I168" s="19">
        <f>H168*80</f>
        <v>1837.6</v>
      </c>
    </row>
    <row r="169" ht="36" customHeight="1" spans="1:9">
      <c r="A169" s="13">
        <v>166</v>
      </c>
      <c r="B169" s="14" t="s">
        <v>325</v>
      </c>
      <c r="C169" s="37" t="s">
        <v>386</v>
      </c>
      <c r="D169" s="70" t="s">
        <v>330</v>
      </c>
      <c r="E169" s="15" t="s">
        <v>13</v>
      </c>
      <c r="F169" s="71" t="s">
        <v>387</v>
      </c>
      <c r="G169" s="21" t="s">
        <v>380</v>
      </c>
      <c r="H169" s="37">
        <v>22.35</v>
      </c>
      <c r="I169" s="19">
        <f>H169*80</f>
        <v>1788</v>
      </c>
    </row>
    <row r="170" ht="36" customHeight="1" spans="1:9">
      <c r="A170" s="13">
        <v>167</v>
      </c>
      <c r="B170" s="14" t="s">
        <v>325</v>
      </c>
      <c r="C170" s="37" t="s">
        <v>388</v>
      </c>
      <c r="D170" s="37" t="s">
        <v>327</v>
      </c>
      <c r="E170" s="15" t="s">
        <v>13</v>
      </c>
      <c r="F170" s="71" t="s">
        <v>387</v>
      </c>
      <c r="G170" s="21" t="s">
        <v>380</v>
      </c>
      <c r="H170" s="37">
        <v>20.83</v>
      </c>
      <c r="I170" s="19">
        <f>H170*80</f>
        <v>1666.4</v>
      </c>
    </row>
    <row r="171" ht="36" customHeight="1" spans="1:9">
      <c r="A171" s="13">
        <v>168</v>
      </c>
      <c r="B171" s="14" t="s">
        <v>325</v>
      </c>
      <c r="C171" s="37" t="s">
        <v>389</v>
      </c>
      <c r="D171" s="70" t="s">
        <v>330</v>
      </c>
      <c r="E171" s="15" t="s">
        <v>13</v>
      </c>
      <c r="F171" s="71" t="s">
        <v>390</v>
      </c>
      <c r="G171" s="15" t="s">
        <v>380</v>
      </c>
      <c r="H171" s="37">
        <v>26.75</v>
      </c>
      <c r="I171" s="19">
        <f>H171*80</f>
        <v>2140</v>
      </c>
    </row>
    <row r="172" ht="36" customHeight="1" spans="1:9">
      <c r="A172" s="13">
        <v>169</v>
      </c>
      <c r="B172" s="14" t="s">
        <v>325</v>
      </c>
      <c r="C172" s="37" t="s">
        <v>391</v>
      </c>
      <c r="D172" s="70" t="s">
        <v>346</v>
      </c>
      <c r="E172" s="15" t="s">
        <v>13</v>
      </c>
      <c r="F172" s="71" t="s">
        <v>392</v>
      </c>
      <c r="G172" s="15" t="s">
        <v>380</v>
      </c>
      <c r="H172" s="37">
        <v>24.94</v>
      </c>
      <c r="I172" s="19">
        <f>H172*80</f>
        <v>1995.2</v>
      </c>
    </row>
    <row r="173" ht="36" customHeight="1" spans="1:9">
      <c r="A173" s="13">
        <v>170</v>
      </c>
      <c r="B173" s="14" t="s">
        <v>325</v>
      </c>
      <c r="C173" s="37" t="s">
        <v>64</v>
      </c>
      <c r="D173" s="37" t="s">
        <v>327</v>
      </c>
      <c r="E173" s="15" t="s">
        <v>13</v>
      </c>
      <c r="F173" s="71" t="s">
        <v>21</v>
      </c>
      <c r="G173" s="15" t="s">
        <v>65</v>
      </c>
      <c r="H173" s="37">
        <v>94.58</v>
      </c>
      <c r="I173" s="19">
        <f>H173*80</f>
        <v>7566.4</v>
      </c>
    </row>
    <row r="174" ht="36" customHeight="1" spans="1:9">
      <c r="A174" s="13">
        <v>171</v>
      </c>
      <c r="B174" s="14" t="s">
        <v>393</v>
      </c>
      <c r="C174" s="37" t="s">
        <v>393</v>
      </c>
      <c r="D174" s="38" t="s">
        <v>394</v>
      </c>
      <c r="E174" s="15" t="s">
        <v>13</v>
      </c>
      <c r="F174" s="39" t="s">
        <v>395</v>
      </c>
      <c r="G174" s="15" t="s">
        <v>117</v>
      </c>
      <c r="H174" s="38">
        <v>95.92</v>
      </c>
      <c r="I174" s="19">
        <f>H174*80</f>
        <v>7673.6</v>
      </c>
    </row>
    <row r="175" ht="36" customHeight="1" spans="1:9">
      <c r="A175" s="13">
        <v>172</v>
      </c>
      <c r="B175" s="14" t="s">
        <v>396</v>
      </c>
      <c r="C175" s="67" t="s">
        <v>397</v>
      </c>
      <c r="D175" s="38" t="s">
        <v>398</v>
      </c>
      <c r="E175" s="15" t="s">
        <v>13</v>
      </c>
      <c r="F175" s="53" t="s">
        <v>399</v>
      </c>
      <c r="G175" s="15" t="s">
        <v>50</v>
      </c>
      <c r="H175" s="38">
        <v>78.79</v>
      </c>
      <c r="I175" s="19">
        <f>H175*80</f>
        <v>6303.2</v>
      </c>
    </row>
    <row r="176" ht="36" customHeight="1" spans="1:9">
      <c r="A176" s="13">
        <v>173</v>
      </c>
      <c r="B176" s="14" t="s">
        <v>396</v>
      </c>
      <c r="C176" s="67" t="s">
        <v>397</v>
      </c>
      <c r="D176" s="38" t="s">
        <v>398</v>
      </c>
      <c r="E176" s="15" t="s">
        <v>13</v>
      </c>
      <c r="F176" s="53" t="s">
        <v>400</v>
      </c>
      <c r="G176" s="15" t="s">
        <v>401</v>
      </c>
      <c r="H176" s="38">
        <v>33.58</v>
      </c>
      <c r="I176" s="19">
        <f>H176*80</f>
        <v>2686.4</v>
      </c>
    </row>
    <row r="177" ht="36" customHeight="1" spans="1:9">
      <c r="A177" s="13">
        <v>174</v>
      </c>
      <c r="B177" s="14" t="s">
        <v>396</v>
      </c>
      <c r="C177" s="67" t="s">
        <v>402</v>
      </c>
      <c r="D177" s="38" t="s">
        <v>296</v>
      </c>
      <c r="E177" s="15" t="s">
        <v>13</v>
      </c>
      <c r="F177" s="53" t="s">
        <v>403</v>
      </c>
      <c r="G177" s="15" t="s">
        <v>288</v>
      </c>
      <c r="H177" s="38">
        <v>78.86</v>
      </c>
      <c r="I177" s="19">
        <f>H177*80</f>
        <v>6308.8</v>
      </c>
    </row>
    <row r="178" ht="36" customHeight="1" spans="1:9">
      <c r="A178" s="13">
        <v>175</v>
      </c>
      <c r="B178" s="14" t="s">
        <v>396</v>
      </c>
      <c r="C178" s="67" t="s">
        <v>303</v>
      </c>
      <c r="D178" s="38" t="s">
        <v>398</v>
      </c>
      <c r="E178" s="15" t="s">
        <v>13</v>
      </c>
      <c r="F178" s="56">
        <v>45893</v>
      </c>
      <c r="G178" s="15" t="s">
        <v>304</v>
      </c>
      <c r="H178" s="38">
        <v>10.21</v>
      </c>
      <c r="I178" s="19">
        <f>H178*80</f>
        <v>816.8</v>
      </c>
    </row>
    <row r="179" ht="36" customHeight="1" spans="1:9">
      <c r="A179" s="13">
        <v>176</v>
      </c>
      <c r="B179" s="14" t="s">
        <v>396</v>
      </c>
      <c r="C179" s="67" t="s">
        <v>404</v>
      </c>
      <c r="D179" s="38" t="s">
        <v>405</v>
      </c>
      <c r="E179" s="15" t="s">
        <v>13</v>
      </c>
      <c r="F179" s="53" t="s">
        <v>406</v>
      </c>
      <c r="G179" s="15" t="s">
        <v>407</v>
      </c>
      <c r="H179" s="38">
        <v>37.41</v>
      </c>
      <c r="I179" s="19">
        <f>H179*80</f>
        <v>2992.8</v>
      </c>
    </row>
    <row r="180" ht="36" customHeight="1" spans="1:9">
      <c r="A180" s="13">
        <v>177</v>
      </c>
      <c r="B180" s="14" t="s">
        <v>396</v>
      </c>
      <c r="C180" s="67" t="s">
        <v>408</v>
      </c>
      <c r="D180" s="38" t="s">
        <v>409</v>
      </c>
      <c r="E180" s="15" t="s">
        <v>13</v>
      </c>
      <c r="F180" s="53" t="s">
        <v>410</v>
      </c>
      <c r="G180" s="15" t="s">
        <v>407</v>
      </c>
      <c r="H180" s="38">
        <v>67.19</v>
      </c>
      <c r="I180" s="19">
        <f>H180*80</f>
        <v>5375.2</v>
      </c>
    </row>
    <row r="181" ht="36" customHeight="1" spans="1:9">
      <c r="A181" s="13">
        <v>178</v>
      </c>
      <c r="B181" s="14" t="s">
        <v>396</v>
      </c>
      <c r="C181" s="24" t="s">
        <v>293</v>
      </c>
      <c r="D181" s="38" t="s">
        <v>296</v>
      </c>
      <c r="E181" s="15" t="s">
        <v>13</v>
      </c>
      <c r="F181" s="37" t="s">
        <v>411</v>
      </c>
      <c r="G181" s="15" t="s">
        <v>76</v>
      </c>
      <c r="H181" s="38">
        <v>157.26</v>
      </c>
      <c r="I181" s="19">
        <f>H181*80</f>
        <v>12580.8</v>
      </c>
    </row>
    <row r="182" ht="36" customHeight="1" spans="1:9">
      <c r="A182" s="13">
        <v>179</v>
      </c>
      <c r="B182" s="14" t="s">
        <v>396</v>
      </c>
      <c r="C182" s="24" t="s">
        <v>293</v>
      </c>
      <c r="D182" s="38" t="s">
        <v>398</v>
      </c>
      <c r="E182" s="15" t="s">
        <v>13</v>
      </c>
      <c r="F182" s="53" t="s">
        <v>412</v>
      </c>
      <c r="G182" s="15" t="s">
        <v>298</v>
      </c>
      <c r="H182" s="38">
        <v>92.79</v>
      </c>
      <c r="I182" s="19">
        <f>H182*80</f>
        <v>7423.2</v>
      </c>
    </row>
    <row r="183" ht="36" customHeight="1" spans="1:9">
      <c r="A183" s="13">
        <v>180</v>
      </c>
      <c r="B183" s="14" t="s">
        <v>396</v>
      </c>
      <c r="C183" s="24" t="s">
        <v>293</v>
      </c>
      <c r="D183" s="38" t="s">
        <v>413</v>
      </c>
      <c r="E183" s="15" t="s">
        <v>13</v>
      </c>
      <c r="F183" s="53" t="s">
        <v>414</v>
      </c>
      <c r="G183" s="15" t="s">
        <v>415</v>
      </c>
      <c r="H183" s="38">
        <v>176.08</v>
      </c>
      <c r="I183" s="19">
        <f>H183*80</f>
        <v>14086.4</v>
      </c>
    </row>
    <row r="184" ht="36" customHeight="1" spans="1:9">
      <c r="A184" s="13">
        <v>181</v>
      </c>
      <c r="B184" s="14" t="s">
        <v>396</v>
      </c>
      <c r="C184" s="24" t="s">
        <v>293</v>
      </c>
      <c r="D184" s="38" t="s">
        <v>296</v>
      </c>
      <c r="E184" s="15" t="s">
        <v>13</v>
      </c>
      <c r="F184" s="53" t="s">
        <v>299</v>
      </c>
      <c r="G184" s="35" t="s">
        <v>22</v>
      </c>
      <c r="H184" s="38">
        <v>99.48</v>
      </c>
      <c r="I184" s="19">
        <f>H184*80</f>
        <v>7958.4</v>
      </c>
    </row>
    <row r="185" ht="36" customHeight="1" spans="1:9">
      <c r="A185" s="13">
        <v>182</v>
      </c>
      <c r="B185" s="14" t="s">
        <v>396</v>
      </c>
      <c r="C185" s="67" t="s">
        <v>300</v>
      </c>
      <c r="D185" s="38" t="s">
        <v>413</v>
      </c>
      <c r="E185" s="15" t="s">
        <v>13</v>
      </c>
      <c r="F185" s="53" t="s">
        <v>416</v>
      </c>
      <c r="G185" s="35" t="s">
        <v>302</v>
      </c>
      <c r="H185" s="38">
        <v>95.23</v>
      </c>
      <c r="I185" s="19">
        <f>H185*80</f>
        <v>7618.4</v>
      </c>
    </row>
    <row r="186" ht="36" customHeight="1" spans="1:9">
      <c r="A186" s="13">
        <v>183</v>
      </c>
      <c r="B186" s="14" t="s">
        <v>396</v>
      </c>
      <c r="C186" s="67" t="s">
        <v>339</v>
      </c>
      <c r="D186" s="38" t="s">
        <v>398</v>
      </c>
      <c r="E186" s="15" t="s">
        <v>13</v>
      </c>
      <c r="F186" s="53" t="s">
        <v>417</v>
      </c>
      <c r="G186" s="35" t="s">
        <v>341</v>
      </c>
      <c r="H186" s="38">
        <v>124.98</v>
      </c>
      <c r="I186" s="19">
        <f>H186*80</f>
        <v>9998.4</v>
      </c>
    </row>
    <row r="187" ht="36" customHeight="1" spans="1:9">
      <c r="A187" s="13">
        <v>184</v>
      </c>
      <c r="B187" s="14" t="s">
        <v>396</v>
      </c>
      <c r="C187" s="67" t="s">
        <v>305</v>
      </c>
      <c r="D187" s="38" t="s">
        <v>296</v>
      </c>
      <c r="E187" s="15" t="s">
        <v>13</v>
      </c>
      <c r="F187" s="53" t="s">
        <v>306</v>
      </c>
      <c r="G187" s="35" t="s">
        <v>27</v>
      </c>
      <c r="H187" s="38">
        <v>51.8</v>
      </c>
      <c r="I187" s="19">
        <f>H187*80</f>
        <v>4144</v>
      </c>
    </row>
    <row r="188" ht="36" customHeight="1" spans="1:9">
      <c r="A188" s="13">
        <v>185</v>
      </c>
      <c r="B188" s="14" t="s">
        <v>396</v>
      </c>
      <c r="C188" s="67" t="s">
        <v>418</v>
      </c>
      <c r="D188" s="38" t="s">
        <v>398</v>
      </c>
      <c r="E188" s="15" t="s">
        <v>13</v>
      </c>
      <c r="F188" s="53" t="s">
        <v>419</v>
      </c>
      <c r="G188" s="35" t="s">
        <v>117</v>
      </c>
      <c r="H188" s="38">
        <v>91.49</v>
      </c>
      <c r="I188" s="19">
        <f>H188*80</f>
        <v>7319.2</v>
      </c>
    </row>
    <row r="189" ht="36" customHeight="1" spans="1:9">
      <c r="A189" s="13">
        <v>186</v>
      </c>
      <c r="B189" s="14" t="s">
        <v>396</v>
      </c>
      <c r="C189" s="67" t="s">
        <v>420</v>
      </c>
      <c r="D189" s="38" t="s">
        <v>405</v>
      </c>
      <c r="E189" s="15" t="s">
        <v>13</v>
      </c>
      <c r="F189" s="53" t="s">
        <v>421</v>
      </c>
      <c r="G189" s="35" t="s">
        <v>422</v>
      </c>
      <c r="H189" s="38">
        <v>63.46</v>
      </c>
      <c r="I189" s="19">
        <f>H189*80</f>
        <v>5076.8</v>
      </c>
    </row>
    <row r="190" ht="36" customHeight="1" spans="1:9">
      <c r="A190" s="13">
        <v>187</v>
      </c>
      <c r="B190" s="14" t="s">
        <v>396</v>
      </c>
      <c r="C190" s="67" t="s">
        <v>423</v>
      </c>
      <c r="D190" s="38" t="s">
        <v>409</v>
      </c>
      <c r="E190" s="15" t="s">
        <v>13</v>
      </c>
      <c r="F190" s="53" t="s">
        <v>424</v>
      </c>
      <c r="G190" s="33" t="s">
        <v>425</v>
      </c>
      <c r="H190" s="38">
        <v>256.06</v>
      </c>
      <c r="I190" s="19">
        <f>H190*80</f>
        <v>20484.8</v>
      </c>
    </row>
    <row r="191" ht="36" customHeight="1" spans="1:9">
      <c r="A191" s="13">
        <v>188</v>
      </c>
      <c r="B191" s="14" t="s">
        <v>396</v>
      </c>
      <c r="C191" s="67" t="s">
        <v>423</v>
      </c>
      <c r="D191" s="38" t="s">
        <v>296</v>
      </c>
      <c r="E191" s="15" t="s">
        <v>13</v>
      </c>
      <c r="F191" s="53" t="s">
        <v>426</v>
      </c>
      <c r="G191" s="15" t="s">
        <v>320</v>
      </c>
      <c r="H191" s="38">
        <v>469.28</v>
      </c>
      <c r="I191" s="19">
        <f>H191*80</f>
        <v>37542.4</v>
      </c>
    </row>
    <row r="192" ht="36" customHeight="1" spans="1:9">
      <c r="A192" s="13">
        <v>189</v>
      </c>
      <c r="B192" s="14" t="s">
        <v>396</v>
      </c>
      <c r="C192" s="67" t="s">
        <v>307</v>
      </c>
      <c r="D192" s="38" t="s">
        <v>427</v>
      </c>
      <c r="E192" s="15" t="s">
        <v>13</v>
      </c>
      <c r="F192" s="53" t="s">
        <v>378</v>
      </c>
      <c r="G192" s="15" t="s">
        <v>55</v>
      </c>
      <c r="H192" s="38">
        <v>56.81</v>
      </c>
      <c r="I192" s="19">
        <f>H192*80</f>
        <v>4544.8</v>
      </c>
    </row>
    <row r="193" ht="36" customHeight="1" spans="1:9">
      <c r="A193" s="13">
        <v>190</v>
      </c>
      <c r="B193" s="14" t="s">
        <v>396</v>
      </c>
      <c r="C193" s="67" t="s">
        <v>307</v>
      </c>
      <c r="D193" s="38" t="s">
        <v>296</v>
      </c>
      <c r="E193" s="15" t="s">
        <v>13</v>
      </c>
      <c r="F193" s="53" t="s">
        <v>428</v>
      </c>
      <c r="G193" s="15" t="s">
        <v>309</v>
      </c>
      <c r="H193" s="38">
        <v>424.89</v>
      </c>
      <c r="I193" s="19">
        <f>H193*80</f>
        <v>33991.2</v>
      </c>
    </row>
    <row r="194" ht="36" customHeight="1" spans="1:9">
      <c r="A194" s="13">
        <v>191</v>
      </c>
      <c r="B194" s="14" t="s">
        <v>396</v>
      </c>
      <c r="C194" s="67" t="s">
        <v>307</v>
      </c>
      <c r="D194" s="38" t="s">
        <v>398</v>
      </c>
      <c r="E194" s="15" t="s">
        <v>13</v>
      </c>
      <c r="F194" s="37" t="s">
        <v>429</v>
      </c>
      <c r="G194" s="15" t="s">
        <v>430</v>
      </c>
      <c r="H194" s="38">
        <v>155.77</v>
      </c>
      <c r="I194" s="19">
        <f>H194*80</f>
        <v>12461.6</v>
      </c>
    </row>
    <row r="195" ht="36" customHeight="1" spans="1:9">
      <c r="A195" s="13">
        <v>192</v>
      </c>
      <c r="B195" s="14" t="s">
        <v>396</v>
      </c>
      <c r="C195" s="67" t="s">
        <v>307</v>
      </c>
      <c r="D195" s="38" t="s">
        <v>427</v>
      </c>
      <c r="E195" s="15" t="s">
        <v>13</v>
      </c>
      <c r="F195" s="53" t="s">
        <v>431</v>
      </c>
      <c r="G195" s="15" t="s">
        <v>432</v>
      </c>
      <c r="H195" s="38">
        <v>260.28</v>
      </c>
      <c r="I195" s="19">
        <f>H195*80</f>
        <v>20822.4</v>
      </c>
    </row>
    <row r="196" ht="36" customHeight="1" spans="1:9">
      <c r="A196" s="13">
        <v>193</v>
      </c>
      <c r="B196" s="14" t="s">
        <v>396</v>
      </c>
      <c r="C196" s="67" t="s">
        <v>307</v>
      </c>
      <c r="D196" s="38" t="s">
        <v>296</v>
      </c>
      <c r="E196" s="15" t="s">
        <v>13</v>
      </c>
      <c r="F196" s="53" t="s">
        <v>433</v>
      </c>
      <c r="G196" s="15" t="s">
        <v>434</v>
      </c>
      <c r="H196" s="38">
        <v>202.81</v>
      </c>
      <c r="I196" s="19">
        <f>H196*80</f>
        <v>16224.8</v>
      </c>
    </row>
    <row r="197" ht="36" customHeight="1" spans="1:9">
      <c r="A197" s="13">
        <v>194</v>
      </c>
      <c r="B197" s="14" t="s">
        <v>396</v>
      </c>
      <c r="C197" s="67" t="s">
        <v>307</v>
      </c>
      <c r="D197" s="38" t="s">
        <v>398</v>
      </c>
      <c r="E197" s="15" t="s">
        <v>13</v>
      </c>
      <c r="F197" s="53" t="s">
        <v>435</v>
      </c>
      <c r="G197" s="15" t="s">
        <v>436</v>
      </c>
      <c r="H197" s="38">
        <v>710.02</v>
      </c>
      <c r="I197" s="19">
        <f>H197*80</f>
        <v>56801.6</v>
      </c>
    </row>
    <row r="198" ht="36" customHeight="1" spans="1:9">
      <c r="A198" s="13">
        <v>195</v>
      </c>
      <c r="B198" s="14" t="s">
        <v>437</v>
      </c>
      <c r="C198" s="17" t="s">
        <v>438</v>
      </c>
      <c r="D198" s="15" t="s">
        <v>439</v>
      </c>
      <c r="E198" s="15" t="s">
        <v>13</v>
      </c>
      <c r="F198" s="17" t="s">
        <v>440</v>
      </c>
      <c r="G198" s="33" t="s">
        <v>441</v>
      </c>
      <c r="H198" s="15">
        <v>158.08</v>
      </c>
      <c r="I198" s="19">
        <f>H198*80</f>
        <v>12646.4</v>
      </c>
    </row>
    <row r="199" ht="36" customHeight="1" spans="1:9">
      <c r="A199" s="13">
        <v>196</v>
      </c>
      <c r="B199" s="14" t="s">
        <v>437</v>
      </c>
      <c r="C199" s="17" t="s">
        <v>438</v>
      </c>
      <c r="D199" s="15" t="s">
        <v>439</v>
      </c>
      <c r="E199" s="15" t="s">
        <v>13</v>
      </c>
      <c r="F199" s="17" t="s">
        <v>442</v>
      </c>
      <c r="G199" s="15" t="s">
        <v>217</v>
      </c>
      <c r="H199" s="15">
        <v>20.82</v>
      </c>
      <c r="I199" s="19">
        <f>H199*80</f>
        <v>1665.6</v>
      </c>
    </row>
    <row r="200" ht="36" customHeight="1" spans="1:9">
      <c r="A200" s="13">
        <v>197</v>
      </c>
      <c r="B200" s="14" t="s">
        <v>443</v>
      </c>
      <c r="C200" s="21" t="s">
        <v>444</v>
      </c>
      <c r="D200" s="21" t="s">
        <v>445</v>
      </c>
      <c r="E200" s="15" t="s">
        <v>13</v>
      </c>
      <c r="F200" s="20" t="s">
        <v>446</v>
      </c>
      <c r="G200" s="55" t="s">
        <v>50</v>
      </c>
      <c r="H200" s="21">
        <v>27.14</v>
      </c>
      <c r="I200" s="19">
        <f>H200*80</f>
        <v>2171.2</v>
      </c>
    </row>
    <row r="201" ht="36" customHeight="1" spans="1:9">
      <c r="A201" s="13">
        <v>198</v>
      </c>
      <c r="B201" s="14" t="s">
        <v>443</v>
      </c>
      <c r="C201" s="21" t="s">
        <v>447</v>
      </c>
      <c r="D201" s="21" t="s">
        <v>447</v>
      </c>
      <c r="E201" s="15" t="s">
        <v>13</v>
      </c>
      <c r="F201" s="20" t="s">
        <v>448</v>
      </c>
      <c r="G201" s="21" t="s">
        <v>47</v>
      </c>
      <c r="H201" s="21">
        <v>188.18</v>
      </c>
      <c r="I201" s="19">
        <f>H201*80</f>
        <v>15054.4</v>
      </c>
    </row>
    <row r="202" ht="36" customHeight="1" spans="1:9">
      <c r="A202" s="13">
        <v>199</v>
      </c>
      <c r="B202" s="14" t="s">
        <v>443</v>
      </c>
      <c r="C202" s="21" t="s">
        <v>449</v>
      </c>
      <c r="D202" s="21" t="s">
        <v>445</v>
      </c>
      <c r="E202" s="15" t="s">
        <v>13</v>
      </c>
      <c r="F202" s="47">
        <v>45884</v>
      </c>
      <c r="G202" s="21" t="s">
        <v>47</v>
      </c>
      <c r="H202" s="21">
        <v>12.06</v>
      </c>
      <c r="I202" s="19">
        <f>H202*80</f>
        <v>964.8</v>
      </c>
    </row>
    <row r="203" ht="36" customHeight="1" spans="1:9">
      <c r="A203" s="13">
        <v>200</v>
      </c>
      <c r="B203" s="14" t="s">
        <v>443</v>
      </c>
      <c r="C203" s="21" t="s">
        <v>450</v>
      </c>
      <c r="D203" s="21" t="s">
        <v>445</v>
      </c>
      <c r="E203" s="15" t="s">
        <v>13</v>
      </c>
      <c r="F203" s="20" t="s">
        <v>451</v>
      </c>
      <c r="G203" s="21" t="s">
        <v>47</v>
      </c>
      <c r="H203" s="21">
        <v>22.29</v>
      </c>
      <c r="I203" s="19">
        <f>H203*80</f>
        <v>1783.2</v>
      </c>
    </row>
    <row r="204" ht="36" customHeight="1" spans="1:9">
      <c r="A204" s="13">
        <v>201</v>
      </c>
      <c r="B204" s="14" t="s">
        <v>443</v>
      </c>
      <c r="C204" s="21" t="s">
        <v>452</v>
      </c>
      <c r="D204" s="21" t="s">
        <v>453</v>
      </c>
      <c r="E204" s="15" t="s">
        <v>13</v>
      </c>
      <c r="F204" s="20" t="s">
        <v>454</v>
      </c>
      <c r="G204" s="21" t="s">
        <v>19</v>
      </c>
      <c r="H204" s="21">
        <v>16.13</v>
      </c>
      <c r="I204" s="19">
        <f>H204*80</f>
        <v>1290.4</v>
      </c>
    </row>
    <row r="205" ht="36" customHeight="1" spans="1:9">
      <c r="A205" s="13">
        <v>202</v>
      </c>
      <c r="B205" s="14" t="s">
        <v>443</v>
      </c>
      <c r="C205" s="21" t="s">
        <v>453</v>
      </c>
      <c r="D205" s="21" t="s">
        <v>453</v>
      </c>
      <c r="E205" s="15" t="s">
        <v>13</v>
      </c>
      <c r="F205" s="20" t="s">
        <v>403</v>
      </c>
      <c r="G205" s="21" t="s">
        <v>19</v>
      </c>
      <c r="H205" s="21">
        <v>82.35</v>
      </c>
      <c r="I205" s="19">
        <f>H205*80</f>
        <v>6588</v>
      </c>
    </row>
    <row r="206" ht="36" customHeight="1" spans="1:9">
      <c r="A206" s="13">
        <v>203</v>
      </c>
      <c r="B206" s="14" t="s">
        <v>443</v>
      </c>
      <c r="C206" s="21" t="s">
        <v>455</v>
      </c>
      <c r="D206" s="21" t="s">
        <v>455</v>
      </c>
      <c r="E206" s="15" t="s">
        <v>13</v>
      </c>
      <c r="F206" s="20" t="s">
        <v>456</v>
      </c>
      <c r="G206" s="21" t="s">
        <v>19</v>
      </c>
      <c r="H206" s="21">
        <v>23.73</v>
      </c>
      <c r="I206" s="19">
        <f>H206*80</f>
        <v>1898.4</v>
      </c>
    </row>
    <row r="207" ht="36" customHeight="1" spans="1:9">
      <c r="A207" s="13">
        <v>204</v>
      </c>
      <c r="B207" s="14" t="s">
        <v>443</v>
      </c>
      <c r="C207" s="21" t="s">
        <v>457</v>
      </c>
      <c r="D207" s="21" t="s">
        <v>458</v>
      </c>
      <c r="E207" s="15" t="s">
        <v>13</v>
      </c>
      <c r="F207" s="20" t="s">
        <v>459</v>
      </c>
      <c r="G207" s="21" t="s">
        <v>19</v>
      </c>
      <c r="H207" s="21">
        <v>50.75</v>
      </c>
      <c r="I207" s="19">
        <f>H207*80</f>
        <v>4060</v>
      </c>
    </row>
    <row r="208" ht="36" customHeight="1" spans="1:9">
      <c r="A208" s="13">
        <v>205</v>
      </c>
      <c r="B208" s="14" t="s">
        <v>443</v>
      </c>
      <c r="C208" s="21" t="s">
        <v>460</v>
      </c>
      <c r="D208" s="21" t="s">
        <v>453</v>
      </c>
      <c r="E208" s="15" t="s">
        <v>13</v>
      </c>
      <c r="F208" s="20" t="s">
        <v>461</v>
      </c>
      <c r="G208" s="21" t="s">
        <v>19</v>
      </c>
      <c r="H208" s="21">
        <v>16.35</v>
      </c>
      <c r="I208" s="19">
        <f>H208*80</f>
        <v>1308</v>
      </c>
    </row>
    <row r="209" ht="36" customHeight="1" spans="1:9">
      <c r="A209" s="13">
        <v>206</v>
      </c>
      <c r="B209" s="14" t="s">
        <v>443</v>
      </c>
      <c r="C209" s="21" t="s">
        <v>457</v>
      </c>
      <c r="D209" s="21" t="s">
        <v>458</v>
      </c>
      <c r="E209" s="15" t="s">
        <v>13</v>
      </c>
      <c r="F209" s="47">
        <v>45882</v>
      </c>
      <c r="G209" s="21" t="s">
        <v>50</v>
      </c>
      <c r="H209" s="21">
        <v>20.25</v>
      </c>
      <c r="I209" s="19">
        <f>H209*80</f>
        <v>1620</v>
      </c>
    </row>
    <row r="210" ht="36" customHeight="1" spans="1:9">
      <c r="A210" s="13">
        <v>207</v>
      </c>
      <c r="B210" s="14" t="s">
        <v>443</v>
      </c>
      <c r="C210" s="21" t="s">
        <v>462</v>
      </c>
      <c r="D210" s="21" t="s">
        <v>445</v>
      </c>
      <c r="E210" s="15" t="s">
        <v>13</v>
      </c>
      <c r="F210" s="20" t="s">
        <v>463</v>
      </c>
      <c r="G210" s="21" t="s">
        <v>47</v>
      </c>
      <c r="H210" s="21">
        <v>6.45</v>
      </c>
      <c r="I210" s="19">
        <f>H210*80</f>
        <v>516</v>
      </c>
    </row>
    <row r="211" ht="36" customHeight="1" spans="1:9">
      <c r="A211" s="13">
        <v>208</v>
      </c>
      <c r="B211" s="14" t="s">
        <v>443</v>
      </c>
      <c r="C211" s="21" t="s">
        <v>462</v>
      </c>
      <c r="D211" s="21" t="s">
        <v>458</v>
      </c>
      <c r="E211" s="15" t="s">
        <v>13</v>
      </c>
      <c r="F211" s="20" t="s">
        <v>301</v>
      </c>
      <c r="G211" s="21" t="s">
        <v>19</v>
      </c>
      <c r="H211" s="21">
        <v>64.94</v>
      </c>
      <c r="I211" s="19">
        <f>H211*80</f>
        <v>5195.2</v>
      </c>
    </row>
    <row r="212" ht="36" customHeight="1" spans="1:9">
      <c r="A212" s="13">
        <v>209</v>
      </c>
      <c r="B212" s="14" t="s">
        <v>443</v>
      </c>
      <c r="C212" s="21" t="s">
        <v>464</v>
      </c>
      <c r="D212" s="21" t="s">
        <v>465</v>
      </c>
      <c r="E212" s="15" t="s">
        <v>13</v>
      </c>
      <c r="F212" s="20" t="s">
        <v>466</v>
      </c>
      <c r="G212" s="21" t="s">
        <v>50</v>
      </c>
      <c r="H212" s="21">
        <v>97.15</v>
      </c>
      <c r="I212" s="19">
        <f>H212*80</f>
        <v>7772</v>
      </c>
    </row>
    <row r="213" ht="36" customHeight="1" spans="1:9">
      <c r="A213" s="13">
        <v>210</v>
      </c>
      <c r="B213" s="14" t="s">
        <v>443</v>
      </c>
      <c r="C213" s="20" t="s">
        <v>397</v>
      </c>
      <c r="D213" s="21" t="s">
        <v>467</v>
      </c>
      <c r="E213" s="15" t="s">
        <v>13</v>
      </c>
      <c r="F213" s="20" t="s">
        <v>468</v>
      </c>
      <c r="G213" s="55" t="s">
        <v>469</v>
      </c>
      <c r="H213" s="21">
        <v>78.55</v>
      </c>
      <c r="I213" s="19">
        <f>H213*80</f>
        <v>6284</v>
      </c>
    </row>
    <row r="214" ht="36" customHeight="1" spans="1:9">
      <c r="A214" s="13">
        <v>211</v>
      </c>
      <c r="B214" s="14" t="s">
        <v>443</v>
      </c>
      <c r="C214" s="20" t="s">
        <v>397</v>
      </c>
      <c r="D214" s="21" t="s">
        <v>447</v>
      </c>
      <c r="E214" s="15" t="s">
        <v>13</v>
      </c>
      <c r="F214" s="20" t="s">
        <v>470</v>
      </c>
      <c r="G214" s="55" t="s">
        <v>401</v>
      </c>
      <c r="H214" s="21">
        <v>76.46</v>
      </c>
      <c r="I214" s="19">
        <f>H214*80</f>
        <v>6116.8</v>
      </c>
    </row>
    <row r="215" ht="36" customHeight="1" spans="1:9">
      <c r="A215" s="13">
        <v>212</v>
      </c>
      <c r="B215" s="14" t="s">
        <v>443</v>
      </c>
      <c r="C215" s="20" t="s">
        <v>471</v>
      </c>
      <c r="D215" s="21" t="s">
        <v>447</v>
      </c>
      <c r="E215" s="15" t="s">
        <v>13</v>
      </c>
      <c r="F215" s="20" t="s">
        <v>472</v>
      </c>
      <c r="G215" s="55" t="s">
        <v>473</v>
      </c>
      <c r="H215" s="21">
        <v>621.45</v>
      </c>
      <c r="I215" s="19">
        <f>H215*80</f>
        <v>49716</v>
      </c>
    </row>
    <row r="216" ht="36" customHeight="1" spans="1:9">
      <c r="A216" s="13">
        <v>213</v>
      </c>
      <c r="B216" s="14" t="s">
        <v>443</v>
      </c>
      <c r="C216" s="20" t="s">
        <v>307</v>
      </c>
      <c r="D216" s="21" t="s">
        <v>447</v>
      </c>
      <c r="E216" s="15" t="s">
        <v>13</v>
      </c>
      <c r="F216" s="20" t="s">
        <v>474</v>
      </c>
      <c r="G216" s="55" t="s">
        <v>278</v>
      </c>
      <c r="H216" s="21">
        <v>544.45</v>
      </c>
      <c r="I216" s="19">
        <f>H216*80</f>
        <v>43556</v>
      </c>
    </row>
    <row r="217" ht="36" customHeight="1" spans="1:9">
      <c r="A217" s="13">
        <v>214</v>
      </c>
      <c r="B217" s="14" t="s">
        <v>443</v>
      </c>
      <c r="C217" s="21" t="s">
        <v>475</v>
      </c>
      <c r="D217" s="21" t="s">
        <v>447</v>
      </c>
      <c r="E217" s="15" t="s">
        <v>13</v>
      </c>
      <c r="F217" s="20" t="s">
        <v>476</v>
      </c>
      <c r="G217" s="55" t="s">
        <v>473</v>
      </c>
      <c r="H217" s="21">
        <v>95.32</v>
      </c>
      <c r="I217" s="19">
        <f>H217*80</f>
        <v>7625.6</v>
      </c>
    </row>
    <row r="218" ht="36" customHeight="1" spans="1:9">
      <c r="A218" s="13">
        <v>215</v>
      </c>
      <c r="B218" s="14" t="s">
        <v>443</v>
      </c>
      <c r="C218" s="21" t="s">
        <v>477</v>
      </c>
      <c r="D218" s="21" t="s">
        <v>447</v>
      </c>
      <c r="E218" s="15" t="s">
        <v>13</v>
      </c>
      <c r="F218" s="20" t="s">
        <v>478</v>
      </c>
      <c r="G218" s="21" t="s">
        <v>278</v>
      </c>
      <c r="H218" s="21">
        <v>22.52</v>
      </c>
      <c r="I218" s="19">
        <f>H218*80</f>
        <v>1801.6</v>
      </c>
    </row>
    <row r="219" ht="36" customHeight="1" spans="1:9">
      <c r="A219" s="13">
        <v>216</v>
      </c>
      <c r="B219" s="14" t="s">
        <v>443</v>
      </c>
      <c r="C219" s="20" t="s">
        <v>303</v>
      </c>
      <c r="D219" s="21" t="s">
        <v>447</v>
      </c>
      <c r="E219" s="15" t="s">
        <v>13</v>
      </c>
      <c r="F219" s="20" t="s">
        <v>479</v>
      </c>
      <c r="G219" s="55" t="s">
        <v>480</v>
      </c>
      <c r="H219" s="21">
        <v>56.69</v>
      </c>
      <c r="I219" s="19">
        <f>H219*80</f>
        <v>4535.2</v>
      </c>
    </row>
    <row r="220" ht="36" customHeight="1" spans="1:9">
      <c r="A220" s="13">
        <v>217</v>
      </c>
      <c r="B220" s="14" t="s">
        <v>481</v>
      </c>
      <c r="C220" s="17" t="s">
        <v>482</v>
      </c>
      <c r="D220" s="15" t="s">
        <v>483</v>
      </c>
      <c r="E220" s="15" t="s">
        <v>13</v>
      </c>
      <c r="F220" s="17" t="s">
        <v>484</v>
      </c>
      <c r="G220" s="35" t="s">
        <v>415</v>
      </c>
      <c r="H220" s="15">
        <v>135.84</v>
      </c>
      <c r="I220" s="19">
        <f>H220*80</f>
        <v>10867.2</v>
      </c>
    </row>
    <row r="221" ht="36" customHeight="1" spans="1:9">
      <c r="A221" s="13">
        <v>218</v>
      </c>
      <c r="B221" s="14" t="s">
        <v>481</v>
      </c>
      <c r="C221" s="17" t="s">
        <v>482</v>
      </c>
      <c r="D221" s="15" t="s">
        <v>485</v>
      </c>
      <c r="E221" s="15" t="s">
        <v>13</v>
      </c>
      <c r="F221" s="17" t="s">
        <v>486</v>
      </c>
      <c r="G221" s="20" t="s">
        <v>127</v>
      </c>
      <c r="H221" s="15">
        <v>476.35</v>
      </c>
      <c r="I221" s="19">
        <f>H221*80</f>
        <v>38108</v>
      </c>
    </row>
    <row r="222" ht="36" customHeight="1" spans="1:9">
      <c r="A222" s="13">
        <v>219</v>
      </c>
      <c r="B222" s="14" t="s">
        <v>481</v>
      </c>
      <c r="C222" s="17" t="s">
        <v>481</v>
      </c>
      <c r="D222" s="15" t="s">
        <v>487</v>
      </c>
      <c r="E222" s="15" t="s">
        <v>13</v>
      </c>
      <c r="F222" s="17" t="s">
        <v>488</v>
      </c>
      <c r="G222" s="20" t="s">
        <v>76</v>
      </c>
      <c r="H222" s="15">
        <v>145.89</v>
      </c>
      <c r="I222" s="19">
        <f>H222*80</f>
        <v>11671.2</v>
      </c>
    </row>
    <row r="223" ht="36" customHeight="1" spans="1:9">
      <c r="A223" s="13">
        <v>220</v>
      </c>
      <c r="B223" s="14" t="s">
        <v>481</v>
      </c>
      <c r="C223" s="17" t="s">
        <v>481</v>
      </c>
      <c r="D223" s="15" t="s">
        <v>489</v>
      </c>
      <c r="E223" s="15" t="s">
        <v>13</v>
      </c>
      <c r="F223" s="17" t="s">
        <v>490</v>
      </c>
      <c r="G223" s="20" t="s">
        <v>22</v>
      </c>
      <c r="H223" s="15">
        <v>197.78</v>
      </c>
      <c r="I223" s="19">
        <f>H223*80</f>
        <v>15822.4</v>
      </c>
    </row>
    <row r="224" ht="36" customHeight="1" spans="1:9">
      <c r="A224" s="13">
        <v>221</v>
      </c>
      <c r="B224" s="14" t="s">
        <v>481</v>
      </c>
      <c r="C224" s="17" t="s">
        <v>481</v>
      </c>
      <c r="D224" s="15" t="s">
        <v>487</v>
      </c>
      <c r="E224" s="15" t="s">
        <v>13</v>
      </c>
      <c r="F224" s="17" t="s">
        <v>29</v>
      </c>
      <c r="G224" s="20" t="s">
        <v>192</v>
      </c>
      <c r="H224" s="15">
        <v>358.54</v>
      </c>
      <c r="I224" s="19">
        <f>H224*80</f>
        <v>28683.2</v>
      </c>
    </row>
    <row r="225" ht="36" customHeight="1" spans="1:9">
      <c r="A225" s="13">
        <v>222</v>
      </c>
      <c r="B225" s="17" t="s">
        <v>491</v>
      </c>
      <c r="C225" s="17" t="s">
        <v>492</v>
      </c>
      <c r="D225" s="15" t="s">
        <v>493</v>
      </c>
      <c r="E225" s="15" t="s">
        <v>13</v>
      </c>
      <c r="F225" s="17" t="s">
        <v>494</v>
      </c>
      <c r="G225" s="13" t="s">
        <v>236</v>
      </c>
      <c r="H225" s="15">
        <v>50.83</v>
      </c>
      <c r="I225" s="19">
        <f>H225*80</f>
        <v>4066.4</v>
      </c>
    </row>
    <row r="226" ht="36" customHeight="1" spans="1:9">
      <c r="A226" s="13">
        <v>223</v>
      </c>
      <c r="B226" s="17" t="s">
        <v>491</v>
      </c>
      <c r="C226" s="17" t="s">
        <v>495</v>
      </c>
      <c r="D226" s="15" t="s">
        <v>493</v>
      </c>
      <c r="E226" s="15" t="s">
        <v>13</v>
      </c>
      <c r="F226" s="17" t="s">
        <v>463</v>
      </c>
      <c r="G226" s="20" t="s">
        <v>496</v>
      </c>
      <c r="H226" s="15">
        <v>44.38</v>
      </c>
      <c r="I226" s="19">
        <f>H226*80</f>
        <v>3550.4</v>
      </c>
    </row>
    <row r="227" ht="36" customHeight="1" spans="1:9">
      <c r="A227" s="13">
        <v>224</v>
      </c>
      <c r="B227" s="17" t="s">
        <v>491</v>
      </c>
      <c r="C227" s="17" t="s">
        <v>491</v>
      </c>
      <c r="D227" s="15" t="s">
        <v>493</v>
      </c>
      <c r="E227" s="15" t="s">
        <v>13</v>
      </c>
      <c r="F227" s="17" t="s">
        <v>497</v>
      </c>
      <c r="G227" s="20" t="s">
        <v>324</v>
      </c>
      <c r="H227" s="15">
        <v>191.47</v>
      </c>
      <c r="I227" s="19">
        <f>H227*80</f>
        <v>15317.6</v>
      </c>
    </row>
    <row r="228" ht="36" customHeight="1" spans="1:9">
      <c r="A228" s="13">
        <v>225</v>
      </c>
      <c r="B228" s="17" t="s">
        <v>491</v>
      </c>
      <c r="C228" s="17" t="s">
        <v>491</v>
      </c>
      <c r="D228" s="15" t="s">
        <v>493</v>
      </c>
      <c r="E228" s="15" t="s">
        <v>13</v>
      </c>
      <c r="F228" s="17" t="s">
        <v>498</v>
      </c>
      <c r="G228" s="21" t="s">
        <v>76</v>
      </c>
      <c r="H228" s="15">
        <v>78.89</v>
      </c>
      <c r="I228" s="19">
        <f>H228*80</f>
        <v>6311.2</v>
      </c>
    </row>
    <row r="229" ht="36" customHeight="1" spans="1:9">
      <c r="A229" s="13">
        <v>226</v>
      </c>
      <c r="B229" s="17" t="s">
        <v>491</v>
      </c>
      <c r="C229" s="17" t="s">
        <v>499</v>
      </c>
      <c r="D229" s="15" t="s">
        <v>493</v>
      </c>
      <c r="E229" s="15" t="s">
        <v>13</v>
      </c>
      <c r="F229" s="17" t="s">
        <v>500</v>
      </c>
      <c r="G229" s="13" t="s">
        <v>324</v>
      </c>
      <c r="H229" s="15">
        <v>47.76</v>
      </c>
      <c r="I229" s="19">
        <f>H229*80</f>
        <v>3820.8</v>
      </c>
    </row>
    <row r="230" ht="36" customHeight="1" spans="1:9">
      <c r="A230" s="13">
        <v>227</v>
      </c>
      <c r="B230" s="17" t="s">
        <v>491</v>
      </c>
      <c r="C230" s="17" t="s">
        <v>501</v>
      </c>
      <c r="D230" s="15" t="s">
        <v>493</v>
      </c>
      <c r="E230" s="15" t="s">
        <v>13</v>
      </c>
      <c r="F230" s="17" t="s">
        <v>502</v>
      </c>
      <c r="G230" s="13" t="s">
        <v>503</v>
      </c>
      <c r="H230" s="15">
        <v>158.82</v>
      </c>
      <c r="I230" s="19">
        <f>H230*80</f>
        <v>12705.6</v>
      </c>
    </row>
    <row r="231" ht="36" customHeight="1" spans="1:9">
      <c r="A231" s="13">
        <v>228</v>
      </c>
      <c r="B231" s="17" t="s">
        <v>491</v>
      </c>
      <c r="C231" s="17" t="s">
        <v>501</v>
      </c>
      <c r="D231" s="15" t="s">
        <v>493</v>
      </c>
      <c r="E231" s="15" t="s">
        <v>13</v>
      </c>
      <c r="F231" s="17" t="s">
        <v>504</v>
      </c>
      <c r="G231" s="20" t="s">
        <v>505</v>
      </c>
      <c r="H231" s="15">
        <v>99.09</v>
      </c>
      <c r="I231" s="19">
        <f>H231*80</f>
        <v>7927.2</v>
      </c>
    </row>
    <row r="232" ht="36" customHeight="1" spans="1:9">
      <c r="A232" s="13">
        <v>229</v>
      </c>
      <c r="B232" s="14" t="s">
        <v>506</v>
      </c>
      <c r="C232" s="20" t="s">
        <v>186</v>
      </c>
      <c r="D232" s="20" t="s">
        <v>332</v>
      </c>
      <c r="E232" s="15" t="s">
        <v>13</v>
      </c>
      <c r="F232" s="75" t="s">
        <v>337</v>
      </c>
      <c r="G232" s="20" t="s">
        <v>284</v>
      </c>
      <c r="H232" s="20">
        <v>263.42</v>
      </c>
      <c r="I232" s="19">
        <f>H232*80</f>
        <v>21073.6</v>
      </c>
    </row>
    <row r="233" ht="36" customHeight="1" spans="1:9">
      <c r="A233" s="13">
        <v>230</v>
      </c>
      <c r="B233" s="14" t="s">
        <v>506</v>
      </c>
      <c r="C233" s="20" t="s">
        <v>186</v>
      </c>
      <c r="D233" s="20" t="s">
        <v>332</v>
      </c>
      <c r="E233" s="15" t="s">
        <v>13</v>
      </c>
      <c r="F233" s="20" t="s">
        <v>507</v>
      </c>
      <c r="G233" s="20" t="s">
        <v>285</v>
      </c>
      <c r="H233" s="20">
        <v>254.5</v>
      </c>
      <c r="I233" s="19">
        <f>H233*80</f>
        <v>20360</v>
      </c>
    </row>
    <row r="234" ht="36" customHeight="1" spans="1:9">
      <c r="A234" s="13">
        <v>231</v>
      </c>
      <c r="B234" s="14" t="s">
        <v>506</v>
      </c>
      <c r="C234" s="20" t="s">
        <v>508</v>
      </c>
      <c r="D234" s="20" t="s">
        <v>332</v>
      </c>
      <c r="E234" s="15" t="s">
        <v>13</v>
      </c>
      <c r="F234" s="47">
        <v>45889</v>
      </c>
      <c r="G234" s="20" t="s">
        <v>289</v>
      </c>
      <c r="H234" s="20">
        <v>24.77</v>
      </c>
      <c r="I234" s="19">
        <f>H234*80</f>
        <v>1981.6</v>
      </c>
    </row>
    <row r="235" ht="36" customHeight="1" spans="1:9">
      <c r="A235" s="13">
        <v>232</v>
      </c>
      <c r="B235" s="14" t="s">
        <v>506</v>
      </c>
      <c r="C235" s="20" t="s">
        <v>509</v>
      </c>
      <c r="D235" s="20" t="s">
        <v>332</v>
      </c>
      <c r="E235" s="15" t="s">
        <v>13</v>
      </c>
      <c r="F235" s="20" t="s">
        <v>510</v>
      </c>
      <c r="G235" s="20" t="s">
        <v>289</v>
      </c>
      <c r="H235" s="20">
        <v>32.39</v>
      </c>
      <c r="I235" s="19">
        <f>H235*80</f>
        <v>2591.2</v>
      </c>
    </row>
    <row r="236" ht="36" customHeight="1" spans="1:9">
      <c r="A236" s="13">
        <v>233</v>
      </c>
      <c r="B236" s="14" t="s">
        <v>506</v>
      </c>
      <c r="C236" s="20" t="s">
        <v>511</v>
      </c>
      <c r="D236" s="20" t="s">
        <v>332</v>
      </c>
      <c r="E236" s="15" t="s">
        <v>13</v>
      </c>
      <c r="F236" s="20" t="s">
        <v>512</v>
      </c>
      <c r="G236" s="20" t="s">
        <v>284</v>
      </c>
      <c r="H236" s="20">
        <v>28.16</v>
      </c>
      <c r="I236" s="19">
        <f>H236*80</f>
        <v>2252.8</v>
      </c>
    </row>
    <row r="237" ht="36" customHeight="1" spans="1:9">
      <c r="A237" s="13">
        <v>234</v>
      </c>
      <c r="B237" s="14" t="s">
        <v>506</v>
      </c>
      <c r="C237" s="20" t="s">
        <v>332</v>
      </c>
      <c r="D237" s="20" t="s">
        <v>332</v>
      </c>
      <c r="E237" s="15" t="s">
        <v>13</v>
      </c>
      <c r="F237" s="20" t="s">
        <v>513</v>
      </c>
      <c r="G237" s="13" t="s">
        <v>335</v>
      </c>
      <c r="H237" s="20">
        <v>158.29</v>
      </c>
      <c r="I237" s="19">
        <f>H237*80</f>
        <v>12663.2</v>
      </c>
    </row>
    <row r="238" ht="36" customHeight="1" spans="1:9">
      <c r="A238" s="13">
        <v>235</v>
      </c>
      <c r="B238" s="14" t="s">
        <v>506</v>
      </c>
      <c r="C238" s="20" t="s">
        <v>514</v>
      </c>
      <c r="D238" s="20" t="s">
        <v>332</v>
      </c>
      <c r="E238" s="15" t="s">
        <v>13</v>
      </c>
      <c r="F238" s="47">
        <v>45876</v>
      </c>
      <c r="G238" s="20" t="s">
        <v>284</v>
      </c>
      <c r="H238" s="20">
        <v>21.41</v>
      </c>
      <c r="I238" s="19">
        <f>H238*80</f>
        <v>1712.8</v>
      </c>
    </row>
    <row r="239" ht="36" customHeight="1" spans="1:9">
      <c r="A239" s="13">
        <v>236</v>
      </c>
      <c r="B239" s="14" t="s">
        <v>506</v>
      </c>
      <c r="C239" s="20" t="s">
        <v>515</v>
      </c>
      <c r="D239" s="20" t="s">
        <v>332</v>
      </c>
      <c r="E239" s="15" t="s">
        <v>13</v>
      </c>
      <c r="F239" s="47">
        <v>45888</v>
      </c>
      <c r="G239" s="20" t="s">
        <v>289</v>
      </c>
      <c r="H239" s="20">
        <v>14.32</v>
      </c>
      <c r="I239" s="19">
        <f>H239*80</f>
        <v>1145.6</v>
      </c>
    </row>
    <row r="240" ht="36" customHeight="1" spans="1:9">
      <c r="A240" s="13">
        <v>237</v>
      </c>
      <c r="B240" s="14" t="s">
        <v>506</v>
      </c>
      <c r="C240" s="20" t="s">
        <v>516</v>
      </c>
      <c r="D240" s="20" t="s">
        <v>332</v>
      </c>
      <c r="E240" s="15" t="s">
        <v>13</v>
      </c>
      <c r="F240" s="47">
        <v>45890</v>
      </c>
      <c r="G240" s="21" t="s">
        <v>285</v>
      </c>
      <c r="H240" s="21">
        <v>23.16</v>
      </c>
      <c r="I240" s="19">
        <f>H240*80</f>
        <v>1852.8</v>
      </c>
    </row>
    <row r="241" ht="36" customHeight="1" spans="1:9">
      <c r="A241" s="13">
        <v>238</v>
      </c>
      <c r="B241" s="14" t="s">
        <v>506</v>
      </c>
      <c r="C241" s="20" t="s">
        <v>517</v>
      </c>
      <c r="D241" s="20" t="s">
        <v>332</v>
      </c>
      <c r="E241" s="15" t="s">
        <v>13</v>
      </c>
      <c r="F241" s="47">
        <v>45884</v>
      </c>
      <c r="G241" s="21" t="s">
        <v>518</v>
      </c>
      <c r="H241" s="21">
        <v>21.69</v>
      </c>
      <c r="I241" s="19">
        <f>H241*80</f>
        <v>1735.2</v>
      </c>
    </row>
    <row r="242" ht="36" customHeight="1" spans="1:9">
      <c r="A242" s="13">
        <v>239</v>
      </c>
      <c r="B242" s="14" t="s">
        <v>506</v>
      </c>
      <c r="C242" s="20" t="s">
        <v>402</v>
      </c>
      <c r="D242" s="20" t="s">
        <v>332</v>
      </c>
      <c r="E242" s="15" t="s">
        <v>13</v>
      </c>
      <c r="F242" s="20" t="s">
        <v>519</v>
      </c>
      <c r="G242" s="13" t="s">
        <v>288</v>
      </c>
      <c r="H242" s="20">
        <v>147.76</v>
      </c>
      <c r="I242" s="19">
        <f>H242*80</f>
        <v>11820.8</v>
      </c>
    </row>
    <row r="243" ht="36" customHeight="1" spans="1:9">
      <c r="A243" s="13">
        <v>240</v>
      </c>
      <c r="B243" s="14" t="s">
        <v>506</v>
      </c>
      <c r="C243" s="20" t="s">
        <v>520</v>
      </c>
      <c r="D243" s="20" t="s">
        <v>332</v>
      </c>
      <c r="E243" s="15" t="s">
        <v>13</v>
      </c>
      <c r="F243" s="20" t="s">
        <v>521</v>
      </c>
      <c r="G243" s="20" t="s">
        <v>518</v>
      </c>
      <c r="H243" s="20">
        <v>1534.22</v>
      </c>
      <c r="I243" s="19">
        <f>H243*80</f>
        <v>122737.6</v>
      </c>
    </row>
    <row r="244" ht="36" customHeight="1" spans="1:9">
      <c r="A244" s="13">
        <v>241</v>
      </c>
      <c r="B244" s="14" t="s">
        <v>506</v>
      </c>
      <c r="C244" s="20" t="s">
        <v>522</v>
      </c>
      <c r="D244" s="20" t="s">
        <v>332</v>
      </c>
      <c r="E244" s="15" t="s">
        <v>13</v>
      </c>
      <c r="F244" s="47" t="s">
        <v>523</v>
      </c>
      <c r="G244" s="13" t="s">
        <v>524</v>
      </c>
      <c r="H244" s="20">
        <v>128.1</v>
      </c>
      <c r="I244" s="19">
        <f>H244*80</f>
        <v>10248</v>
      </c>
    </row>
    <row r="245" ht="36" customHeight="1" spans="1:9">
      <c r="A245" s="13">
        <v>242</v>
      </c>
      <c r="B245" s="14" t="s">
        <v>525</v>
      </c>
      <c r="C245" s="17" t="s">
        <v>526</v>
      </c>
      <c r="D245" s="15" t="s">
        <v>527</v>
      </c>
      <c r="E245" s="15" t="s">
        <v>13</v>
      </c>
      <c r="F245" s="76" t="s">
        <v>528</v>
      </c>
      <c r="G245" s="15" t="s">
        <v>287</v>
      </c>
      <c r="H245" s="15">
        <v>244.93</v>
      </c>
      <c r="I245" s="19">
        <f>H245*80</f>
        <v>19594.4</v>
      </c>
    </row>
    <row r="246" ht="36" customHeight="1" spans="1:9">
      <c r="A246" s="13">
        <v>243</v>
      </c>
      <c r="B246" s="14" t="s">
        <v>525</v>
      </c>
      <c r="C246" s="17" t="s">
        <v>526</v>
      </c>
      <c r="D246" s="15" t="s">
        <v>529</v>
      </c>
      <c r="E246" s="15" t="s">
        <v>13</v>
      </c>
      <c r="F246" s="76" t="s">
        <v>530</v>
      </c>
      <c r="G246" s="15" t="s">
        <v>288</v>
      </c>
      <c r="H246" s="15">
        <v>342.68</v>
      </c>
      <c r="I246" s="19">
        <f>H246*80</f>
        <v>27414.4</v>
      </c>
    </row>
    <row r="247" ht="36" customHeight="1" spans="1:9">
      <c r="A247" s="13">
        <v>244</v>
      </c>
      <c r="B247" s="14" t="s">
        <v>525</v>
      </c>
      <c r="C247" s="17" t="s">
        <v>526</v>
      </c>
      <c r="D247" s="15" t="s">
        <v>531</v>
      </c>
      <c r="E247" s="15" t="s">
        <v>13</v>
      </c>
      <c r="F247" s="76" t="s">
        <v>251</v>
      </c>
      <c r="G247" s="15" t="s">
        <v>289</v>
      </c>
      <c r="H247" s="15">
        <v>269.41</v>
      </c>
      <c r="I247" s="19">
        <f>H247*80</f>
        <v>21552.8</v>
      </c>
    </row>
    <row r="248" ht="36" customHeight="1" spans="1:9">
      <c r="A248" s="13">
        <v>245</v>
      </c>
      <c r="B248" s="14" t="s">
        <v>525</v>
      </c>
      <c r="C248" s="17" t="s">
        <v>526</v>
      </c>
      <c r="D248" s="15" t="s">
        <v>527</v>
      </c>
      <c r="E248" s="15" t="s">
        <v>13</v>
      </c>
      <c r="F248" s="76" t="s">
        <v>532</v>
      </c>
      <c r="G248" s="15" t="s">
        <v>285</v>
      </c>
      <c r="H248" s="15">
        <v>309.1</v>
      </c>
      <c r="I248" s="19">
        <f>H248*80</f>
        <v>24728</v>
      </c>
    </row>
    <row r="249" ht="36" customHeight="1" spans="1:9">
      <c r="A249" s="13">
        <v>246</v>
      </c>
      <c r="B249" s="14" t="s">
        <v>525</v>
      </c>
      <c r="C249" s="17" t="s">
        <v>526</v>
      </c>
      <c r="D249" s="15" t="s">
        <v>531</v>
      </c>
      <c r="E249" s="15" t="s">
        <v>13</v>
      </c>
      <c r="F249" s="76" t="s">
        <v>62</v>
      </c>
      <c r="G249" s="15" t="s">
        <v>304</v>
      </c>
      <c r="H249" s="15">
        <v>523.69</v>
      </c>
      <c r="I249" s="19">
        <f>H249*80</f>
        <v>41895.2</v>
      </c>
    </row>
    <row r="250" ht="36" customHeight="1" spans="1:9">
      <c r="A250" s="13">
        <v>247</v>
      </c>
      <c r="B250" s="17" t="s">
        <v>533</v>
      </c>
      <c r="C250" s="21" t="s">
        <v>534</v>
      </c>
      <c r="D250" s="21" t="s">
        <v>535</v>
      </c>
      <c r="E250" s="15" t="s">
        <v>13</v>
      </c>
      <c r="F250" s="20" t="s">
        <v>190</v>
      </c>
      <c r="G250" s="33" t="s">
        <v>536</v>
      </c>
      <c r="H250" s="21">
        <v>102.62</v>
      </c>
      <c r="I250" s="19">
        <f>H250*80</f>
        <v>8209.6</v>
      </c>
    </row>
    <row r="251" ht="36" customHeight="1" spans="1:9">
      <c r="A251" s="13">
        <v>248</v>
      </c>
      <c r="B251" s="17" t="s">
        <v>533</v>
      </c>
      <c r="C251" s="21" t="s">
        <v>534</v>
      </c>
      <c r="D251" s="21" t="s">
        <v>537</v>
      </c>
      <c r="E251" s="15" t="s">
        <v>13</v>
      </c>
      <c r="F251" s="20" t="s">
        <v>424</v>
      </c>
      <c r="G251" s="33" t="s">
        <v>538</v>
      </c>
      <c r="H251" s="21">
        <v>81.37</v>
      </c>
      <c r="I251" s="19">
        <f>H251*80</f>
        <v>6509.6</v>
      </c>
    </row>
    <row r="252" ht="36" customHeight="1" spans="1:9">
      <c r="A252" s="13">
        <v>249</v>
      </c>
      <c r="B252" s="17" t="s">
        <v>533</v>
      </c>
      <c r="C252" s="21" t="s">
        <v>223</v>
      </c>
      <c r="D252" s="21" t="s">
        <v>535</v>
      </c>
      <c r="E252" s="15" t="s">
        <v>13</v>
      </c>
      <c r="F252" s="77" t="s">
        <v>539</v>
      </c>
      <c r="G252" s="21" t="s">
        <v>234</v>
      </c>
      <c r="H252" s="21">
        <v>43.47</v>
      </c>
      <c r="I252" s="19">
        <f>H252*80</f>
        <v>3477.6</v>
      </c>
    </row>
    <row r="253" ht="36" customHeight="1" spans="1:9">
      <c r="A253" s="13">
        <v>250</v>
      </c>
      <c r="B253" s="17" t="s">
        <v>533</v>
      </c>
      <c r="C253" s="15" t="s">
        <v>223</v>
      </c>
      <c r="D253" s="21" t="s">
        <v>537</v>
      </c>
      <c r="E253" s="15" t="s">
        <v>13</v>
      </c>
      <c r="F253" s="20" t="s">
        <v>540</v>
      </c>
      <c r="G253" s="21" t="s">
        <v>225</v>
      </c>
      <c r="H253" s="21">
        <v>120.19</v>
      </c>
      <c r="I253" s="19">
        <f>H253*80</f>
        <v>9615.2</v>
      </c>
    </row>
    <row r="254" ht="36" customHeight="1" spans="1:9">
      <c r="A254" s="13">
        <v>251</v>
      </c>
      <c r="B254" s="17" t="s">
        <v>533</v>
      </c>
      <c r="C254" s="20" t="s">
        <v>541</v>
      </c>
      <c r="D254" s="21" t="s">
        <v>535</v>
      </c>
      <c r="E254" s="15" t="s">
        <v>13</v>
      </c>
      <c r="F254" s="47" t="s">
        <v>542</v>
      </c>
      <c r="G254" s="21" t="s">
        <v>123</v>
      </c>
      <c r="H254" s="21">
        <v>154.9</v>
      </c>
      <c r="I254" s="19">
        <f>H254*80</f>
        <v>12392</v>
      </c>
    </row>
    <row r="255" ht="36" customHeight="1" spans="1:9">
      <c r="A255" s="13">
        <v>252</v>
      </c>
      <c r="B255" s="17" t="s">
        <v>533</v>
      </c>
      <c r="C255" s="20" t="s">
        <v>543</v>
      </c>
      <c r="D255" s="21" t="s">
        <v>537</v>
      </c>
      <c r="E255" s="15" t="s">
        <v>13</v>
      </c>
      <c r="F255" s="20" t="s">
        <v>417</v>
      </c>
      <c r="G255" s="21" t="s">
        <v>324</v>
      </c>
      <c r="H255" s="21">
        <v>59.14</v>
      </c>
      <c r="I255" s="19">
        <f>H255*80</f>
        <v>4731.2</v>
      </c>
    </row>
    <row r="256" ht="36" customHeight="1" spans="1:9">
      <c r="A256" s="13">
        <v>253</v>
      </c>
      <c r="B256" s="17" t="s">
        <v>533</v>
      </c>
      <c r="C256" s="78" t="s">
        <v>544</v>
      </c>
      <c r="D256" s="21" t="s">
        <v>535</v>
      </c>
      <c r="E256" s="15" t="s">
        <v>13</v>
      </c>
      <c r="F256" s="47" t="s">
        <v>545</v>
      </c>
      <c r="G256" s="21" t="s">
        <v>546</v>
      </c>
      <c r="H256" s="21">
        <v>121.47</v>
      </c>
      <c r="I256" s="19">
        <f>H256*80</f>
        <v>9717.6</v>
      </c>
    </row>
    <row r="257" ht="36" customHeight="1" spans="1:9">
      <c r="A257" s="13">
        <v>254</v>
      </c>
      <c r="B257" s="17" t="s">
        <v>533</v>
      </c>
      <c r="C257" s="17" t="s">
        <v>64</v>
      </c>
      <c r="D257" s="1" t="s">
        <v>537</v>
      </c>
      <c r="E257" s="15" t="s">
        <v>13</v>
      </c>
      <c r="F257" s="20" t="s">
        <v>547</v>
      </c>
      <c r="G257" s="21" t="s">
        <v>65</v>
      </c>
      <c r="H257" s="21">
        <v>123.81</v>
      </c>
      <c r="I257" s="19">
        <f>H257*80</f>
        <v>9904.8</v>
      </c>
    </row>
    <row r="258" ht="36" customHeight="1" spans="1:9">
      <c r="A258" s="13">
        <v>255</v>
      </c>
      <c r="B258" s="17" t="s">
        <v>533</v>
      </c>
      <c r="C258" s="20" t="s">
        <v>186</v>
      </c>
      <c r="D258" s="79" t="s">
        <v>537</v>
      </c>
      <c r="E258" s="15" t="s">
        <v>13</v>
      </c>
      <c r="F258" s="60" t="s">
        <v>463</v>
      </c>
      <c r="G258" s="21" t="s">
        <v>285</v>
      </c>
      <c r="H258" s="21">
        <v>44.89</v>
      </c>
      <c r="I258" s="19">
        <f>H258*80</f>
        <v>3591.2</v>
      </c>
    </row>
    <row r="259" ht="36" customHeight="1" spans="1:9">
      <c r="A259" s="13">
        <v>256</v>
      </c>
      <c r="B259" s="17" t="s">
        <v>533</v>
      </c>
      <c r="C259" s="21" t="s">
        <v>548</v>
      </c>
      <c r="D259" s="79" t="s">
        <v>537</v>
      </c>
      <c r="E259" s="15" t="s">
        <v>13</v>
      </c>
      <c r="F259" s="80">
        <v>45884</v>
      </c>
      <c r="G259" s="21" t="s">
        <v>407</v>
      </c>
      <c r="H259" s="21">
        <v>26.29</v>
      </c>
      <c r="I259" s="19">
        <f>H259*80</f>
        <v>2103.2</v>
      </c>
    </row>
    <row r="260" ht="36" customHeight="1" spans="1:9">
      <c r="A260" s="13">
        <v>257</v>
      </c>
      <c r="B260" s="17" t="s">
        <v>533</v>
      </c>
      <c r="C260" s="17" t="s">
        <v>520</v>
      </c>
      <c r="D260" s="79" t="s">
        <v>537</v>
      </c>
      <c r="E260" s="15" t="s">
        <v>13</v>
      </c>
      <c r="F260" s="20" t="s">
        <v>500</v>
      </c>
      <c r="G260" s="21" t="s">
        <v>518</v>
      </c>
      <c r="H260" s="21">
        <v>56.77</v>
      </c>
      <c r="I260" s="19">
        <f>H260*80</f>
        <v>4541.6</v>
      </c>
    </row>
    <row r="261" ht="36" customHeight="1" spans="1:9">
      <c r="A261" s="13">
        <v>258</v>
      </c>
      <c r="B261" s="20" t="s">
        <v>549</v>
      </c>
      <c r="C261" s="20" t="s">
        <v>549</v>
      </c>
      <c r="D261" s="21" t="s">
        <v>550</v>
      </c>
      <c r="E261" s="15" t="s">
        <v>13</v>
      </c>
      <c r="F261" s="20" t="s">
        <v>551</v>
      </c>
      <c r="G261" s="15" t="s">
        <v>552</v>
      </c>
      <c r="H261" s="21">
        <v>277.39</v>
      </c>
      <c r="I261" s="19">
        <f>H261*80</f>
        <v>22191.2</v>
      </c>
    </row>
    <row r="262" ht="36" customHeight="1" spans="1:9">
      <c r="A262" s="13">
        <v>259</v>
      </c>
      <c r="B262" s="20" t="s">
        <v>549</v>
      </c>
      <c r="C262" s="20" t="s">
        <v>549</v>
      </c>
      <c r="D262" s="21" t="s">
        <v>550</v>
      </c>
      <c r="E262" s="15" t="s">
        <v>13</v>
      </c>
      <c r="F262" s="20" t="s">
        <v>553</v>
      </c>
      <c r="G262" s="15" t="s">
        <v>432</v>
      </c>
      <c r="H262" s="21">
        <v>437.82</v>
      </c>
      <c r="I262" s="19">
        <f>H262*80</f>
        <v>35025.6</v>
      </c>
    </row>
    <row r="263" ht="36" customHeight="1" spans="1:9">
      <c r="A263" s="13">
        <v>260</v>
      </c>
      <c r="B263" s="20" t="s">
        <v>549</v>
      </c>
      <c r="C263" s="20" t="s">
        <v>549</v>
      </c>
      <c r="D263" s="21" t="s">
        <v>550</v>
      </c>
      <c r="E263" s="15" t="s">
        <v>13</v>
      </c>
      <c r="F263" s="20" t="s">
        <v>554</v>
      </c>
      <c r="G263" s="15" t="s">
        <v>436</v>
      </c>
      <c r="H263" s="21">
        <v>152.99</v>
      </c>
      <c r="I263" s="19">
        <f>H263*80</f>
        <v>12239.2</v>
      </c>
    </row>
    <row r="264" ht="36" customHeight="1" spans="1:9">
      <c r="A264" s="13">
        <v>261</v>
      </c>
      <c r="B264" s="20" t="s">
        <v>549</v>
      </c>
      <c r="C264" s="20" t="s">
        <v>549</v>
      </c>
      <c r="D264" s="21" t="s">
        <v>550</v>
      </c>
      <c r="E264" s="15" t="s">
        <v>13</v>
      </c>
      <c r="F264" s="20" t="s">
        <v>555</v>
      </c>
      <c r="G264" s="15" t="s">
        <v>556</v>
      </c>
      <c r="H264" s="21">
        <v>119.77</v>
      </c>
      <c r="I264" s="19">
        <f>H264*80</f>
        <v>9581.6</v>
      </c>
    </row>
    <row r="265" ht="36" customHeight="1" spans="1:9">
      <c r="A265" s="13">
        <v>262</v>
      </c>
      <c r="B265" s="20" t="s">
        <v>549</v>
      </c>
      <c r="C265" s="20" t="s">
        <v>549</v>
      </c>
      <c r="D265" s="21" t="s">
        <v>550</v>
      </c>
      <c r="E265" s="15" t="s">
        <v>13</v>
      </c>
      <c r="F265" s="47">
        <v>45901</v>
      </c>
      <c r="G265" s="15" t="s">
        <v>309</v>
      </c>
      <c r="H265" s="21">
        <v>2.43</v>
      </c>
      <c r="I265" s="19">
        <f>H265*80</f>
        <v>194.4</v>
      </c>
    </row>
    <row r="266" ht="36" customHeight="1" spans="1:9">
      <c r="A266" s="13">
        <v>263</v>
      </c>
      <c r="B266" s="81" t="s">
        <v>557</v>
      </c>
      <c r="C266" s="17" t="s">
        <v>558</v>
      </c>
      <c r="D266" s="43" t="s">
        <v>559</v>
      </c>
      <c r="E266" s="15" t="s">
        <v>13</v>
      </c>
      <c r="F266" s="17" t="s">
        <v>560</v>
      </c>
      <c r="G266" s="43" t="s">
        <v>561</v>
      </c>
      <c r="H266" s="43">
        <v>56.22</v>
      </c>
      <c r="I266" s="19">
        <f>H266*80</f>
        <v>4497.6</v>
      </c>
    </row>
    <row r="267" ht="36" customHeight="1" spans="1:9">
      <c r="A267" s="13">
        <v>264</v>
      </c>
      <c r="B267" s="81" t="s">
        <v>557</v>
      </c>
      <c r="C267" s="17" t="s">
        <v>557</v>
      </c>
      <c r="D267" s="43" t="s">
        <v>559</v>
      </c>
      <c r="E267" s="15" t="s">
        <v>13</v>
      </c>
      <c r="F267" s="17" t="s">
        <v>412</v>
      </c>
      <c r="G267" s="43" t="s">
        <v>562</v>
      </c>
      <c r="H267" s="43">
        <v>73.33</v>
      </c>
      <c r="I267" s="19">
        <f>H267*80</f>
        <v>5866.4</v>
      </c>
    </row>
    <row r="268" ht="36" customHeight="1" spans="1:9">
      <c r="A268" s="13">
        <v>265</v>
      </c>
      <c r="B268" s="81" t="s">
        <v>557</v>
      </c>
      <c r="C268" s="17" t="s">
        <v>557</v>
      </c>
      <c r="D268" s="43" t="s">
        <v>559</v>
      </c>
      <c r="E268" s="15" t="s">
        <v>13</v>
      </c>
      <c r="F268" s="17" t="s">
        <v>563</v>
      </c>
      <c r="G268" s="43" t="s">
        <v>564</v>
      </c>
      <c r="H268" s="43">
        <v>202.1</v>
      </c>
      <c r="I268" s="19">
        <f>H268*80</f>
        <v>16168</v>
      </c>
    </row>
    <row r="269" ht="36" customHeight="1" spans="1:9">
      <c r="A269" s="13">
        <v>266</v>
      </c>
      <c r="B269" s="81" t="s">
        <v>557</v>
      </c>
      <c r="C269" s="17" t="s">
        <v>565</v>
      </c>
      <c r="D269" s="43" t="s">
        <v>559</v>
      </c>
      <c r="E269" s="15" t="s">
        <v>13</v>
      </c>
      <c r="F269" s="34">
        <v>45880</v>
      </c>
      <c r="G269" s="43" t="s">
        <v>566</v>
      </c>
      <c r="H269" s="43">
        <v>20</v>
      </c>
      <c r="I269" s="19">
        <f>H269*80</f>
        <v>1600</v>
      </c>
    </row>
    <row r="270" ht="36" customHeight="1" spans="1:9">
      <c r="A270" s="13">
        <v>267</v>
      </c>
      <c r="B270" s="82" t="s">
        <v>557</v>
      </c>
      <c r="C270" s="83" t="s">
        <v>567</v>
      </c>
      <c r="D270" s="84" t="s">
        <v>568</v>
      </c>
      <c r="E270" s="85" t="s">
        <v>569</v>
      </c>
      <c r="F270" s="86">
        <v>45881</v>
      </c>
      <c r="G270" s="83" t="s">
        <v>570</v>
      </c>
      <c r="H270" s="83">
        <v>144</v>
      </c>
      <c r="I270" s="87">
        <f>H270*20</f>
        <v>2880</v>
      </c>
    </row>
    <row r="271" ht="36" customHeight="1" spans="1:9">
      <c r="A271" s="13">
        <v>268</v>
      </c>
      <c r="B271" s="82" t="s">
        <v>557</v>
      </c>
      <c r="C271" s="83" t="s">
        <v>571</v>
      </c>
      <c r="D271" s="84" t="s">
        <v>568</v>
      </c>
      <c r="E271" s="85" t="s">
        <v>569</v>
      </c>
      <c r="F271" s="86">
        <v>45887</v>
      </c>
      <c r="G271" s="83" t="s">
        <v>275</v>
      </c>
      <c r="H271" s="83">
        <v>67</v>
      </c>
      <c r="I271" s="87">
        <f>H271*20</f>
        <v>1340</v>
      </c>
    </row>
    <row r="272" ht="36" customHeight="1" spans="1:9">
      <c r="A272" s="13">
        <v>269</v>
      </c>
      <c r="B272" s="82" t="s">
        <v>557</v>
      </c>
      <c r="C272" s="83" t="s">
        <v>572</v>
      </c>
      <c r="D272" s="84" t="s">
        <v>568</v>
      </c>
      <c r="E272" s="85" t="s">
        <v>569</v>
      </c>
      <c r="F272" s="86" t="s">
        <v>573</v>
      </c>
      <c r="G272" s="83" t="s">
        <v>570</v>
      </c>
      <c r="H272" s="83">
        <v>66</v>
      </c>
      <c r="I272" s="87">
        <f>H272*20</f>
        <v>1320</v>
      </c>
    </row>
    <row r="273" ht="36" customHeight="1" spans="1:9">
      <c r="A273" s="13">
        <v>270</v>
      </c>
      <c r="B273" s="82" t="s">
        <v>557</v>
      </c>
      <c r="C273" s="83" t="s">
        <v>574</v>
      </c>
      <c r="D273" s="84" t="s">
        <v>568</v>
      </c>
      <c r="E273" s="85" t="s">
        <v>569</v>
      </c>
      <c r="F273" s="88">
        <v>45831</v>
      </c>
      <c r="G273" s="89" t="s">
        <v>469</v>
      </c>
      <c r="H273" s="83">
        <v>50</v>
      </c>
      <c r="I273" s="87">
        <f>H273*20</f>
        <v>1000</v>
      </c>
    </row>
    <row r="274" ht="36" customHeight="1" spans="1:9">
      <c r="A274" s="13">
        <v>271</v>
      </c>
      <c r="B274" s="82" t="s">
        <v>557</v>
      </c>
      <c r="C274" s="83" t="s">
        <v>534</v>
      </c>
      <c r="D274" s="84" t="s">
        <v>575</v>
      </c>
      <c r="E274" s="85" t="s">
        <v>569</v>
      </c>
      <c r="F274" s="90">
        <v>45900</v>
      </c>
      <c r="G274" s="89" t="s">
        <v>298</v>
      </c>
      <c r="H274" s="83">
        <v>101</v>
      </c>
      <c r="I274" s="87">
        <f>H274*20</f>
        <v>2020</v>
      </c>
    </row>
    <row r="275" ht="43" customHeight="1" spans="1:9">
      <c r="A275" s="18"/>
      <c r="B275" s="91" t="s">
        <v>576</v>
      </c>
      <c r="C275" s="54"/>
      <c r="D275" s="92"/>
      <c r="E275" s="93"/>
      <c r="F275" s="54"/>
      <c r="G275" s="93"/>
      <c r="H275" s="94">
        <f>SUM(H4:H274)</f>
        <v>36224.74</v>
      </c>
      <c r="I275" s="95">
        <f>SUM(I4:I274)</f>
        <v>2872299.2</v>
      </c>
    </row>
  </sheetData>
  <autoFilter xmlns:etc="http://www.wps.cn/officeDocument/2017/etCustomData" ref="A3:I275" etc:filterBottomFollowUsedRange="0">
    <extLst/>
  </autoFilter>
  <mergeCells count="1">
    <mergeCell ref="A2:I2"/>
  </mergeCells>
  <pageMargins left="0.55" right="0.354166666666667" top="0.747916666666667" bottom="0.590277777777778" header="0.393055555555556" footer="0.196527777777778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斌</cp:lastModifiedBy>
  <dcterms:created xsi:type="dcterms:W3CDTF">2023-05-12T11:15:00Z</dcterms:created>
  <dcterms:modified xsi:type="dcterms:W3CDTF">2025-11-22T08:29:41Z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BB4305F696E1419EB789FA8E0BBFF269_12</vt:lpwstr>
  </property>
</Properties>
</file>