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<sst xmlns="http://schemas.openxmlformats.org/spreadsheetml/2006/main" count="30" uniqueCount="30">
  <si>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2025年增城区福利彩票公益金资助二次分配项目资金预算表</t>
  </si>
  <si>
    <t>单位：万元</t>
  </si>
  <si>
    <t>序号</t>
  </si>
  <si>
    <t>项目名称</t>
  </si>
  <si>
    <t>合计</t>
  </si>
  <si>
    <t>二次分配</t>
  </si>
  <si>
    <t>正果镇</t>
  </si>
  <si>
    <t>仙村镇</t>
  </si>
  <si>
    <t>小楼镇</t>
  </si>
  <si>
    <t>石滩镇</t>
  </si>
  <si>
    <t>中新镇</t>
  </si>
  <si>
    <t>新塘镇</t>
  </si>
  <si>
    <t>派潭镇</t>
  </si>
  <si>
    <t>荔城街</t>
  </si>
  <si>
    <t>增江街</t>
  </si>
  <si>
    <t>朱村街</t>
  </si>
  <si>
    <t>永宁街</t>
  </si>
  <si>
    <t>荔湖街</t>
  </si>
  <si>
    <t>宁西街</t>
  </si>
  <si>
    <t>市级福利彩票公益金资助项目（市本级助餐配餐服务补贴经费）(穗财保【2023】153号)</t>
  </si>
  <si>
    <t>市级福利彩票公益金资助项目(市本级助餐配餐服务补贴经费)(穗财保〔2024〕117号)</t>
  </si>
  <si>
    <t>市级福利彩票公益金资助项目（全市居家养老服务补助经费)（穗财保【2023】153号)</t>
  </si>
  <si>
    <t>市级福利彩票公益金资助项目（全市居家养老服务补助经费)（穗财保〔2024〕123号)</t>
  </si>
  <si>
    <t>市级福利彩票公益金资助项目（社会救助服务站示范点项目）(穗财保【2023】153号)</t>
  </si>
  <si>
    <t>市级福利彩票公益金资助项目(市本级助餐配餐服务补贴经费)(穗财保〔2024〕123号)</t>
  </si>
  <si>
    <t>中新镇未成年人保护“衷心”护苗工程示范平台项目（穗财保【2024】123号）</t>
  </si>
  <si>
    <t>城乡特困供养人员护理费</t>
  </si>
  <si>
    <t>增城区长者及重度残疾人助餐配餐补贴经费</t>
  </si>
  <si>
    <t>社区居家养老服务项目补助经费</t>
  </si>
  <si>
    <t>未成年保护经费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</si>
</sst>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0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176" fontId="8" fillId="0" borderId="7" xfId="0" applyNumberFormat="1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center" vertical="center" wrapText="1"/>
    </xf>
    <xf numFmtId="177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6"/>
  <sheetViews>
    <sheetView tabSelected="1" workbookViewId="0">
      <pane ySplit="5" topLeftCell="A12" activePane="bottomLeft" state="frozen"/>
      <selection/>
      <selection pane="bottomLeft" activeCell="C1" sqref="C$1:C$1048576"/>
    </sheetView>
  </sheetViews>
  <sheetFormatPr defaultColWidth="9" defaultRowHeight="13.5"/>
  <cols>
    <col min="1" max="1" width="6.375" style="1" customWidth="1"/>
    <col min="2" max="2" width="34" style="1" customWidth="1"/>
    <col min="3" max="3" width="11.125" style="3" customWidth="1"/>
    <col min="4" max="15" width="10.625" style="1" customWidth="1"/>
    <col min="16" max="16" width="11.875" style="1" customWidth="1"/>
    <col min="17" max="16383" width="9" style="1"/>
  </cols>
  <sheetData>
    <row r="1" s="1" customFormat="1" ht="21" customHeight="1" spans="1:19">
      <c r="C1" s="3"/>
    </row>
    <row r="2" s="1" customFormat="1" ht="42" customHeight="1" spans="1:19">
      <c r="A2" s="4" t="s">
        <v>0</v>
      </c>
      <c r="B2" s="4"/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6"/>
      <c r="R2" s="6"/>
      <c r="S2" s="6"/>
    </row>
    <row r="3" s="1" customFormat="1" ht="30" customHeight="1" spans="1:19">
      <c r="A3" s="7"/>
      <c r="B3" s="7"/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9" t="s">
        <v>1</v>
      </c>
      <c r="P3" s="7"/>
      <c r="Q3" s="6"/>
      <c r="R3" s="6"/>
      <c r="S3" s="6"/>
    </row>
    <row r="4" s="1" customFormat="1" ht="36" customHeight="1" spans="1:19">
      <c r="A4" s="10" t="s">
        <v>2</v>
      </c>
      <c r="B4" s="10" t="s">
        <v>3</v>
      </c>
      <c r="C4" s="11" t="s">
        <v>4</v>
      </c>
      <c r="D4" s="12" t="s">
        <v>5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</row>
    <row r="5" s="1" customFormat="1" ht="36" customHeight="1" spans="1:19">
      <c r="A5" s="15"/>
      <c r="B5" s="15"/>
      <c r="C5" s="16"/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</row>
    <row r="6" s="2" customFormat="1" ht="45" customHeight="1" spans="1:19">
      <c r="A6" s="18">
        <v>1</v>
      </c>
      <c r="B6" s="19" t="s">
        <v>19</v>
      </c>
      <c r="C6" s="20">
        <f t="shared" ref="C6:C17" si="0">SUM(D6:P6)</f>
        <v>0.08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>
        <v>0.08</v>
      </c>
      <c r="O6" s="21"/>
      <c r="P6" s="21"/>
    </row>
    <row r="7" s="2" customFormat="1" ht="48" customHeight="1" spans="1:19">
      <c r="A7" s="18">
        <v>2</v>
      </c>
      <c r="B7" s="19" t="s">
        <v>20</v>
      </c>
      <c r="C7" s="20">
        <f t="shared" si="0"/>
        <v>0.0404</v>
      </c>
      <c r="D7" s="21"/>
      <c r="E7" s="21"/>
      <c r="F7" s="22">
        <v>0.0004</v>
      </c>
      <c r="G7" s="21"/>
      <c r="H7" s="21">
        <v>0.04</v>
      </c>
      <c r="I7" s="21"/>
      <c r="J7" s="21"/>
      <c r="K7" s="21"/>
      <c r="L7" s="21"/>
      <c r="M7" s="21"/>
      <c r="N7" s="21"/>
      <c r="O7" s="21"/>
      <c r="P7" s="21"/>
    </row>
    <row r="8" s="1" customFormat="1" ht="42" customHeight="1" spans="1:19">
      <c r="A8" s="18">
        <v>3</v>
      </c>
      <c r="B8" s="23" t="s">
        <v>21</v>
      </c>
      <c r="C8" s="20">
        <f t="shared" si="0"/>
        <v>13.64</v>
      </c>
      <c r="D8" s="21">
        <v>7.11</v>
      </c>
      <c r="E8" s="21"/>
      <c r="F8" s="21"/>
      <c r="G8" s="21"/>
      <c r="H8" s="21"/>
      <c r="I8" s="21">
        <v>1.2</v>
      </c>
      <c r="J8" s="21">
        <v>1.81</v>
      </c>
      <c r="K8" s="21"/>
      <c r="L8" s="21"/>
      <c r="M8" s="21"/>
      <c r="N8" s="21">
        <v>2.93</v>
      </c>
      <c r="O8" s="21">
        <v>0.59</v>
      </c>
      <c r="P8" s="21"/>
    </row>
    <row r="9" s="1" customFormat="1" ht="42" customHeight="1" spans="1:19">
      <c r="A9" s="18">
        <v>4</v>
      </c>
      <c r="B9" s="23" t="s">
        <v>22</v>
      </c>
      <c r="C9" s="20">
        <f t="shared" si="0"/>
        <v>135.57</v>
      </c>
      <c r="D9" s="21">
        <v>19.8</v>
      </c>
      <c r="E9" s="21">
        <v>10.3</v>
      </c>
      <c r="F9" s="21">
        <v>6</v>
      </c>
      <c r="G9" s="21">
        <v>23.11</v>
      </c>
      <c r="H9" s="21">
        <v>15.2</v>
      </c>
      <c r="I9" s="21">
        <v>9.6</v>
      </c>
      <c r="J9" s="21">
        <v>3.1</v>
      </c>
      <c r="K9" s="21">
        <v>19</v>
      </c>
      <c r="L9" s="21">
        <v>14.57</v>
      </c>
      <c r="M9" s="21">
        <v>4.8</v>
      </c>
      <c r="N9" s="21">
        <v>3.4</v>
      </c>
      <c r="O9" s="21">
        <v>4</v>
      </c>
      <c r="P9" s="21">
        <v>2.69</v>
      </c>
    </row>
    <row r="10" s="1" customFormat="1" ht="42" customHeight="1" spans="1:19">
      <c r="A10" s="18">
        <v>5</v>
      </c>
      <c r="B10" s="23" t="s">
        <v>23</v>
      </c>
      <c r="C10" s="20">
        <f t="shared" si="0"/>
        <v>0.35</v>
      </c>
      <c r="D10" s="21"/>
      <c r="E10" s="21">
        <v>0.35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1" s="1" customFormat="1" ht="42" customHeight="1" spans="1:19">
      <c r="A11" s="18">
        <v>6</v>
      </c>
      <c r="B11" s="23" t="s">
        <v>24</v>
      </c>
      <c r="C11" s="20">
        <f t="shared" si="0"/>
        <v>517.12</v>
      </c>
      <c r="D11" s="21">
        <v>46</v>
      </c>
      <c r="E11" s="21">
        <v>73</v>
      </c>
      <c r="F11" s="21">
        <v>24</v>
      </c>
      <c r="G11" s="21">
        <v>77</v>
      </c>
      <c r="H11" s="21">
        <v>23</v>
      </c>
      <c r="I11" s="21">
        <v>84.94</v>
      </c>
      <c r="J11" s="21">
        <v>11</v>
      </c>
      <c r="K11" s="21">
        <v>78</v>
      </c>
      <c r="L11" s="21">
        <v>19.56</v>
      </c>
      <c r="M11" s="21">
        <v>16.7</v>
      </c>
      <c r="N11" s="21">
        <v>15</v>
      </c>
      <c r="O11" s="21">
        <v>8.92</v>
      </c>
      <c r="P11" s="21">
        <v>40</v>
      </c>
    </row>
    <row r="12" s="1" customFormat="1" ht="42" customHeight="1" spans="1:19">
      <c r="A12" s="18">
        <v>7</v>
      </c>
      <c r="B12" s="23" t="s">
        <v>25</v>
      </c>
      <c r="C12" s="20">
        <f t="shared" si="0"/>
        <v>50</v>
      </c>
      <c r="D12" s="21"/>
      <c r="E12" s="21"/>
      <c r="F12" s="21"/>
      <c r="G12" s="21"/>
      <c r="H12" s="21">
        <v>50</v>
      </c>
      <c r="I12" s="21"/>
      <c r="J12" s="21"/>
      <c r="K12" s="21"/>
      <c r="L12" s="21"/>
      <c r="M12" s="21"/>
      <c r="N12" s="21"/>
      <c r="O12" s="21"/>
      <c r="P12" s="21"/>
    </row>
    <row r="13" s="1" customFormat="1" ht="48" customHeight="1" spans="1:19">
      <c r="A13" s="18">
        <v>8</v>
      </c>
      <c r="B13" s="23" t="s">
        <v>26</v>
      </c>
      <c r="C13" s="20">
        <f t="shared" si="0"/>
        <v>77.21</v>
      </c>
      <c r="D13" s="21"/>
      <c r="E13" s="21"/>
      <c r="F13" s="21"/>
      <c r="G13" s="21">
        <v>25</v>
      </c>
      <c r="H13" s="21"/>
      <c r="I13" s="21">
        <v>3.2</v>
      </c>
      <c r="J13" s="21">
        <v>25</v>
      </c>
      <c r="K13" s="21">
        <v>11.63</v>
      </c>
      <c r="L13" s="21"/>
      <c r="M13" s="21">
        <v>12.38</v>
      </c>
      <c r="N13" s="21"/>
      <c r="O13" s="21"/>
      <c r="P13" s="21"/>
    </row>
    <row r="14" s="1" customFormat="1" ht="42" customHeight="1" spans="1:19">
      <c r="A14" s="18">
        <v>9</v>
      </c>
      <c r="B14" s="23" t="s">
        <v>27</v>
      </c>
      <c r="C14" s="20">
        <f t="shared" si="0"/>
        <v>183.07</v>
      </c>
      <c r="D14" s="21">
        <v>14.59</v>
      </c>
      <c r="E14" s="21">
        <v>22.31</v>
      </c>
      <c r="F14" s="21">
        <v>10.46</v>
      </c>
      <c r="G14" s="21">
        <v>17.33</v>
      </c>
      <c r="H14" s="21">
        <v>8.66</v>
      </c>
      <c r="I14" s="21">
        <v>31.64</v>
      </c>
      <c r="J14" s="21">
        <v>5.56</v>
      </c>
      <c r="K14" s="21">
        <v>34.3</v>
      </c>
      <c r="L14" s="21">
        <v>7.46</v>
      </c>
      <c r="M14" s="21">
        <v>9.31</v>
      </c>
      <c r="N14" s="21">
        <v>4.59</v>
      </c>
      <c r="O14" s="21">
        <v>5.36</v>
      </c>
      <c r="P14" s="21">
        <v>11.5</v>
      </c>
    </row>
    <row r="15" s="1" customFormat="1" ht="42" customHeight="1" spans="1:19">
      <c r="A15" s="18">
        <v>10</v>
      </c>
      <c r="B15" s="23" t="s">
        <v>28</v>
      </c>
      <c r="C15" s="20">
        <f t="shared" si="0"/>
        <v>7.85</v>
      </c>
      <c r="D15" s="21">
        <v>7.3</v>
      </c>
      <c r="E15" s="21">
        <v>0.55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="1" customFormat="1" ht="42" customHeight="1" spans="1:19">
      <c r="A16" s="18">
        <v>11</v>
      </c>
      <c r="B16" s="23" t="s">
        <v>29</v>
      </c>
      <c r="C16" s="20">
        <f t="shared" si="0"/>
        <v>130</v>
      </c>
      <c r="D16" s="21">
        <v>10</v>
      </c>
      <c r="E16" s="21">
        <v>10</v>
      </c>
      <c r="F16" s="21">
        <v>10</v>
      </c>
      <c r="G16" s="21">
        <v>10</v>
      </c>
      <c r="H16" s="21">
        <v>10</v>
      </c>
      <c r="I16" s="21">
        <v>10</v>
      </c>
      <c r="J16" s="21">
        <v>10</v>
      </c>
      <c r="K16" s="21">
        <v>10</v>
      </c>
      <c r="L16" s="21">
        <v>10</v>
      </c>
      <c r="M16" s="21">
        <v>10</v>
      </c>
      <c r="N16" s="21">
        <v>10</v>
      </c>
      <c r="O16" s="21">
        <v>10</v>
      </c>
      <c r="P16" s="21">
        <v>10</v>
      </c>
    </row>
  </sheetData>
  <mergeCells count="5">
    <mergeCell ref="A2:P2"/>
    <mergeCell ref="D4:P4"/>
    <mergeCell ref="A4:A5"/>
    <mergeCell ref="B4:B5"/>
    <mergeCell ref="C4:C5"/>
  </mergeCells>
  <pageMargins left="0.432638888888889" right="0.275" top="0.314583333333333" bottom="0.275" header="0.5" footer="0.275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燕卿</cp:lastModifiedBy>
  <dcterms:created xsi:type="dcterms:W3CDTF">2022-06-24T07:19:00Z</dcterms:created>
  <dcterms:modified xsi:type="dcterms:W3CDTF">2026-06-25T10:08:36Z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98348DDCCF4A40A8AEB592078F05EEEC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